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部门政府采购预算表07!$A$6:$R$19</definedName>
    <definedName name="_xlnm._FilterDatabase" localSheetId="8" hidden="1">'部门项目支出绩效目标表05-2'!$A$5:$M$6</definedName>
    <definedName name="_xlnm._FilterDatabase" localSheetId="6" hidden="1">部门基本支出预算表04!$A$8:$Y$28</definedName>
    <definedName name="_xlnm._FilterDatabase" localSheetId="7" hidden="1">'部门项目支出预算表05-1'!$A$8:$BQ$37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<sst xmlns="http://schemas.openxmlformats.org/spreadsheetml/2006/main" count="1123" uniqueCount="424">
  <si>
    <t>预算01-1表</t>
  </si>
  <si>
    <t>2025年部门财务收支预算总表</t>
  </si>
  <si>
    <t>单位名称：瑞丽市人民医院</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</si>
  <si>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</si>
  <si>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</si>
  <si>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</si>
  <si>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</si>
  <si>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</si>
  <si>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</si>
  <si>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</si>
  <si>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</si>
  <si>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</si>
  <si>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</si>
  <si>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</si>
  <si>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</si>
  <si>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</si>
  <si>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</si>
  <si>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</si>
  <si>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</si>
  <si>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</si>
  <si>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</si>
  <si>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</si>
  <si>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</si>
  <si>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</si>
  <si>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</si>
  <si>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</si>
  <si>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</si>
  <si>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</si>
  <si>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</si>
  <si>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</si>
  <si>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</si>
  <si>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</si>
  <si>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</si>
  <si>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</si>
  <si>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</si>
  <si>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</si>
  <si>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</si>
  <si>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</si>
  <si>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</si>
  <si>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</si>
  <si>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</si>
  <si>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</si>
  <si>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</si>
  <si>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</si>
  <si>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</si>
  <si>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</si>
  <si>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</si>
  <si>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</si>
  <si>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</si>
  <si>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</si>
  <si>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</si>
  <si>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</si>
  <si>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</si>
  <si>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</si>
  <si>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</si>
  <si>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</si>
  <si>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</si>
  <si>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</si>
  <si>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</si>
  <si>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</si>
  <si>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</si>
  <si>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</si>
  <si>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</si>
  <si>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</si>
  <si>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</si>
  <si>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</si>
  <si>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</si>
  <si>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</si>
  <si>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</si>
  <si>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</si>
  <si>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瑞丽市人民医院</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</si>
  <si>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</si>
  <si>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</si>
  <si>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</si>
  <si>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</si>
  <si>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</si>
  <si>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</si>
  <si>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</si>
  <si>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</si>
  <si>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</si>
  <si>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</si>
  <si>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</si>
  <si>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</si>
  <si>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</si>
  <si>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卫生健康支出</t>
  </si>
  <si>
    <t xml:space="preserve">  公立医院</t>
  </si>
  <si>
    <t xml:space="preserve">    综合医院</t>
  </si>
  <si>
    <t xml:space="preserve">  行政事业单位医疗</t>
  </si>
  <si>
    <t xml:space="preserve">    行政单位医疗</t>
  </si>
  <si>
    <t xml:space="preserve">    事业单位医疗</t>
  </si>
  <si>
    <t xml:space="preserve">    公务员医疗补助</t>
  </si>
  <si>
    <t xml:space="preserve">    其他行政事业单位医疗支出</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</si>
  <si>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</si>
  <si>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</si>
  <si>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</si>
  <si>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</si>
  <si>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</si>
  <si>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</si>
  <si>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</si>
  <si>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</si>
  <si>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</si>
  <si>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</si>
  <si>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</si>
  <si>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</si>
  <si>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</si>
  <si>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</si>
  <si>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</si>
  <si>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</si>
  <si>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</si>
  <si>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</si>
  <si>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</si>
  <si>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</si>
  <si>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</si>
  <si>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</si>
  <si>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</si>
  <si>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</si>
  <si>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</si>
  <si>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</si>
  <si>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</si>
  <si>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</si>
  <si>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</si>
  <si>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</si>
  <si>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</si>
  <si>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</si>
  <si>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</si>
  <si>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</si>
  <si>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</si>
  <si>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</si>
  <si>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</si>
  <si>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</si>
  <si>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</si>
  <si>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</si>
  <si>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</si>
  <si>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</si>
  <si>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</si>
  <si>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</si>
  <si>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</si>
  <si>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</si>
  <si>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</si>
  <si>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</si>
  <si>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210</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</si>
  <si>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</si>
  <si>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</si>
  <si>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</si>
  <si>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</si>
  <si>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</si>
  <si>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</si>
  <si>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</si>
  <si>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</si>
  <si>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</si>
  <si>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</si>
  <si>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</si>
  <si>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</si>
  <si>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</si>
  <si>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</si>
  <si>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</si>
  <si>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</si>
  <si>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</si>
  <si>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</si>
  <si>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</si>
  <si>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</si>
  <si>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</si>
  <si>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</si>
  <si>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</si>
  <si>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</si>
  <si>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</si>
  <si>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</si>
  <si>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</si>
  <si>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</si>
  <si>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</si>
  <si>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533102210000000021922</t>
  </si>
  <si>
    <t>基本工资（事业）</t>
  </si>
  <si>
    <t>综合医院</t>
  </si>
  <si>
    <t>基本工资</t>
  </si>
  <si>
    <t>533102210000000021924</t>
  </si>
  <si>
    <t>津贴补贴（事业）</t>
  </si>
  <si>
    <t>津贴补贴</t>
  </si>
  <si>
    <t>533102210000000021923</t>
  </si>
  <si>
    <t>奖金（事业）</t>
  </si>
  <si>
    <t>奖金</t>
  </si>
  <si>
    <t>533102221100000233889</t>
  </si>
  <si>
    <t>奖励性绩效</t>
  </si>
  <si>
    <t>绩效工资</t>
  </si>
  <si>
    <t>533102221100000233902</t>
  </si>
  <si>
    <t>基础性绩效</t>
  </si>
  <si>
    <t>533102241100002190404</t>
  </si>
  <si>
    <t>事业人员优秀奖励</t>
  </si>
  <si>
    <t>533102251100003680022</t>
  </si>
  <si>
    <t>编外人员经费</t>
  </si>
  <si>
    <t>其他工资福利支出</t>
  </si>
  <si>
    <t>533102210000000021925</t>
  </si>
  <si>
    <t>大病补充保险</t>
  </si>
  <si>
    <t>事业单位医疗</t>
  </si>
  <si>
    <t>职工基本医疗保险缴费</t>
  </si>
  <si>
    <t>533102210000000021928</t>
  </si>
  <si>
    <t>事业医疗保险</t>
  </si>
  <si>
    <t>533102210000000021926</t>
  </si>
  <si>
    <t>工伤保险</t>
  </si>
  <si>
    <t>其他行政事业单位医疗支出</t>
  </si>
  <si>
    <t>其他社会保障缴费</t>
  </si>
  <si>
    <t>533102210000000021927</t>
  </si>
  <si>
    <t>生育保险</t>
  </si>
  <si>
    <t>533102210000000021933</t>
  </si>
  <si>
    <t>公务员医疗补助</t>
  </si>
  <si>
    <t>公务员医疗补助缴费</t>
  </si>
  <si>
    <t>533102241100002190406</t>
  </si>
  <si>
    <t>卫生部门编外聘用人员保险</t>
  </si>
  <si>
    <t>533102210000000021931</t>
  </si>
  <si>
    <t>工会经费</t>
  </si>
  <si>
    <t>533102231100001907484</t>
  </si>
  <si>
    <t>2022年核增一次性绩效工资总量资金</t>
  </si>
  <si>
    <t>533102251100003693526</t>
  </si>
  <si>
    <t>单位资金安排人员类项目经费</t>
  </si>
  <si>
    <t>533102251100003693592</t>
  </si>
  <si>
    <t>单位资金安排党建人员类项目经费</t>
  </si>
  <si>
    <t>其他对个人和家庭的补助</t>
  </si>
  <si>
    <t>预算05-1表</t>
  </si>
  <si>
    <t>2025年部门项目支出预算表</t>
  </si>
  <si>
    <t>项目分类</t>
  </si>
  <si>
    <t>经济科目名称</t>
  </si>
  <si>
    <t>本年拨款</t>
  </si>
  <si>
    <t>其中：本次下达</t>
  </si>
  <si>
    <t>120运行经费</t>
  </si>
  <si>
    <t>事业发展类</t>
  </si>
  <si>
    <t>533102231100001115751</t>
  </si>
  <si>
    <t>其他交通费用</t>
  </si>
  <si>
    <t>2025年预防性体检财政保障专项资金</t>
  </si>
  <si>
    <t>533102251100003678278</t>
  </si>
  <si>
    <t>其他商品和服务支出</t>
  </si>
  <si>
    <t>单位上年结余自有资金</t>
  </si>
  <si>
    <t>533102231100001726229</t>
  </si>
  <si>
    <t>办公费</t>
  </si>
  <si>
    <t>单位资金安排党建工作活动类项目经费</t>
  </si>
  <si>
    <t>533102251100003694784</t>
  </si>
  <si>
    <t>单位资金安排日常事业活动类项目经费</t>
  </si>
  <si>
    <t>533102251100003694804</t>
  </si>
  <si>
    <t>水费</t>
  </si>
  <si>
    <t>电费</t>
  </si>
  <si>
    <t>差旅费</t>
  </si>
  <si>
    <t>培训费</t>
  </si>
  <si>
    <t>专用材料费</t>
  </si>
  <si>
    <t>单位资金安排医共体结余资金活动类项目经费</t>
  </si>
  <si>
    <t>533102251100003691807</t>
  </si>
  <si>
    <t>信息网络及软件购置更新</t>
  </si>
  <si>
    <t>单位资金安排政府采购活动类项目经费</t>
  </si>
  <si>
    <t>533102251100003694718</t>
  </si>
  <si>
    <t>维修（护）费</t>
  </si>
  <si>
    <t>委托业务费</t>
  </si>
  <si>
    <t>公务用车运行维护费</t>
  </si>
  <si>
    <t>办公设备购置</t>
  </si>
  <si>
    <t>专用设备购置</t>
  </si>
  <si>
    <t>取消药品和耗材加成收入政策补助资金</t>
  </si>
  <si>
    <t>533102231100001115804</t>
  </si>
  <si>
    <t>拴心留人政策补助经费</t>
  </si>
  <si>
    <t>533102231100001115867</t>
  </si>
  <si>
    <t>劳务费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</si>
  <si>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</si>
  <si>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</si>
  <si>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</si>
  <si>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</si>
  <si>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</si>
  <si>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</si>
  <si>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</si>
  <si>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</si>
  <si>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</si>
  <si>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</si>
  <si>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</si>
  <si>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</si>
  <si>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持续加大医疗、医保、医药“三医联动”改革力度，在医保基金可承受的前提下，支持医疗机构健康发展，提高医保基金使用率，充分发挥医保在医改中的基础性作用。</t>
  </si>
  <si>
    <t>产出指标</t>
  </si>
  <si>
    <t>成本指标</t>
  </si>
  <si>
    <t>经济成本指标</t>
  </si>
  <si>
    <t>=</t>
  </si>
  <si>
    <t>717</t>
  </si>
  <si>
    <t>万元</t>
  </si>
  <si>
    <t>定量指标</t>
  </si>
  <si>
    <t>医共体信息系统建设</t>
  </si>
  <si>
    <t>效益指标</t>
  </si>
  <si>
    <t>社会效益</t>
  </si>
  <si>
    <t>推动基层医疗机构信息化建设</t>
  </si>
  <si>
    <t>中长期</t>
  </si>
  <si>
    <t>定性指标</t>
  </si>
  <si>
    <t>满意度指标</t>
  </si>
  <si>
    <t>服务对象满意度</t>
  </si>
  <si>
    <t>&gt;=</t>
  </si>
  <si>
    <t>85</t>
  </si>
  <si>
    <t>%</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</si>
  <si>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</si>
  <si>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数量指标</t>
  </si>
  <si>
    <t>基本药物覆盖率</t>
  </si>
  <si>
    <t>95</t>
  </si>
  <si>
    <t>质量指标</t>
  </si>
  <si>
    <t>药占比</t>
  </si>
  <si>
    <t>较上年下降</t>
  </si>
  <si>
    <t>经济效益</t>
  </si>
  <si>
    <t>医疗收入</t>
  </si>
  <si>
    <t>较上年提高</t>
  </si>
  <si>
    <t>医疗收入较上年提高</t>
  </si>
  <si>
    <t>县域内就诊率</t>
  </si>
  <si>
    <t>患者满意度</t>
  </si>
  <si>
    <t>80</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</si>
  <si>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</si>
  <si>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接电话后出车次数</t>
  </si>
  <si>
    <t>2000</t>
  </si>
  <si>
    <t>人次</t>
  </si>
  <si>
    <t>出车配套抢救设备</t>
  </si>
  <si>
    <t>得到完善</t>
  </si>
  <si>
    <t>救护率</t>
  </si>
  <si>
    <t>90</t>
  </si>
  <si>
    <t>时效指标</t>
  </si>
  <si>
    <t>出车及时性</t>
  </si>
  <si>
    <t>救护车在规定时间内按时到达目的地</t>
  </si>
  <si>
    <t>辖区内出车率</t>
  </si>
  <si>
    <t>按相关规定，将自有资金纳入预算。</t>
  </si>
  <si>
    <t>90380000</t>
  </si>
  <si>
    <t>元</t>
  </si>
  <si>
    <t>可持续影响</t>
  </si>
  <si>
    <t>所有收支均纳入预算管理</t>
  </si>
  <si>
    <t>425600</t>
  </si>
  <si>
    <t>3557.81</t>
  </si>
  <si>
    <t>辖区内从业人员预防性体检。</t>
  </si>
  <si>
    <t>预计辖区内从业人员预防性体检人数</t>
  </si>
  <si>
    <t>3500</t>
  </si>
  <si>
    <t>人</t>
  </si>
  <si>
    <t>项目完成时限</t>
  </si>
  <si>
    <t>2025年12月31日</t>
  </si>
  <si>
    <t>17.5</t>
  </si>
  <si>
    <t>及时发现从业禁忌人员</t>
  </si>
  <si>
    <t>长期</t>
  </si>
  <si>
    <t>项目可持续影响期限</t>
  </si>
  <si>
    <t>强化拴心留人，实现人才振兴，落实基层奖励政策，推动优秀人才向基层流动。</t>
  </si>
  <si>
    <t>符合享受补助人员</t>
  </si>
  <si>
    <t>55</t>
  </si>
  <si>
    <t>按月拨付</t>
  </si>
  <si>
    <t>月</t>
  </si>
  <si>
    <t>人才振兴，推动优秀人才向基层流动</t>
  </si>
  <si>
    <t>根据瑞财预〔2023〕0099号文件，各级预算单位要严格落实国发5号文件精神，将所有收支均纳入预算管理。</t>
  </si>
  <si>
    <t>50570898.51</t>
  </si>
  <si>
    <t>瑞财预〔2023〕0099号</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</si>
  <si>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</si>
  <si>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</si>
  <si>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</si>
  <si>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</si>
  <si>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</si>
  <si>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</si>
  <si>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</si>
  <si>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</si>
  <si>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</si>
  <si>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</si>
  <si>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</si>
  <si>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</si>
  <si>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</si>
  <si>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政府性基金</t>
  </si>
  <si>
    <t>国有资本经营收益</t>
  </si>
  <si>
    <t>财政专户管理的收入</t>
  </si>
  <si>
    <r>
      <rPr>
        <sz val="10"/>
        <color rgb="FF000000"/>
        <rFont val="Calibri"/>
        <charset val="134"/>
      </rPr>
      <t xml:space="preserve">  120</t>
    </r>
    <r>
      <rPr>
        <sz val="10"/>
        <color rgb="FF000000"/>
        <rFont val="宋体"/>
        <charset val="134"/>
      </rPr>
      <t>运行经费</t>
    </r>
  </si>
  <si>
    <r>
      <rPr>
        <sz val="10"/>
        <color rgb="FF000000"/>
        <rFont val="Calibri"/>
        <charset val="134"/>
      </rPr>
      <t>120</t>
    </r>
    <r>
      <rPr>
        <sz val="10"/>
        <color rgb="FF000000"/>
        <rFont val="宋体"/>
        <charset val="134"/>
      </rPr>
      <t>救护车燃油费</t>
    </r>
  </si>
  <si>
    <t>车辆加油、添加燃料服务</t>
  </si>
  <si>
    <r>
      <rPr>
        <sz val="10"/>
        <color rgb="FF000000"/>
        <rFont val="Calibri"/>
        <charset val="134"/>
      </rPr>
      <t>120</t>
    </r>
    <r>
      <rPr>
        <sz val="10"/>
        <color rgb="FF000000"/>
        <rFont val="宋体"/>
        <charset val="134"/>
      </rPr>
      <t>救护车维修费</t>
    </r>
  </si>
  <si>
    <t>车辆维修和保养服务</t>
  </si>
  <si>
    <t xml:space="preserve">  单位资金安排医共体结余资金活动类项目经费</t>
  </si>
  <si>
    <t>医共体信息化系统</t>
  </si>
  <si>
    <t>行业应用软件</t>
  </si>
  <si>
    <t>批</t>
  </si>
  <si>
    <t xml:space="preserve">  单位资金安排政府采购活动类项目经费</t>
  </si>
  <si>
    <t>公务用车维修费及保险费</t>
  </si>
  <si>
    <t>其他办公设备</t>
  </si>
  <si>
    <t>其他公用支出</t>
  </si>
  <si>
    <t>其他办公用品</t>
  </si>
  <si>
    <t>外包服务</t>
  </si>
  <si>
    <t>其他商务服务</t>
  </si>
  <si>
    <t>其他维修和保养服务</t>
  </si>
  <si>
    <t>专业设备购置</t>
  </si>
  <si>
    <t>其他医疗设备</t>
  </si>
  <si>
    <t>预算08表</t>
  </si>
  <si>
    <t>2025年部门政府购买服务预算表</t>
  </si>
  <si>
    <t>政府购买服务项目</t>
  </si>
  <si>
    <t>政府购买服务指导性目录代码</t>
  </si>
  <si>
    <t>所属服务类别</t>
  </si>
  <si>
    <t>所属服务领域</t>
  </si>
  <si>
    <t>购买内容简述</t>
  </si>
  <si>
    <t>政府性
基金</t>
  </si>
  <si>
    <t>单位自筹</t>
  </si>
  <si>
    <t>备注：因2025年本部门无部门政府购买服务预算，本表无数据，此表公开空表。</t>
  </si>
  <si>
    <t>预算09-1表</t>
  </si>
  <si>
    <t>2025年县对下转移支付预算表</t>
  </si>
  <si>
    <t>单位名称（项目）</t>
  </si>
  <si>
    <t>地区</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</si>
  <si>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</si>
  <si>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</si>
  <si>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</si>
  <si>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</si>
  <si>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</si>
  <si>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</si>
  <si>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</si>
  <si>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</si>
  <si>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单位名称：瑞丽市人民医院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</si>
  <si>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</si>
  <si>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</si>
  <si>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</si>
  <si>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</si>
  <si>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</si>
  <si>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</si>
  <si>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</si>
  <si>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</si>
  <si>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</si>
  <si>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</si>
  <si>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</si>
  <si>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</si>
  <si>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</si>
  <si>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</si>
  <si>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</si>
  <si>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</si>
  <si>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</si>
  <si>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</si>
  <si>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</si>
  <si>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</si>
  <si>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</si>
  <si>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r>
      <rPr>
        <sz val="10"/>
        <color rgb="FF000000"/>
        <rFont val="Calibri"/>
        <charset val="134"/>
      </rPr>
      <t xml:space="preserve">1112 </t>
    </r>
    <r>
      <rPr>
        <sz val="10"/>
        <color rgb="FF000000"/>
        <rFont val="宋体"/>
        <charset val="134"/>
      </rPr>
      <t>事业人员支出工资</t>
    </r>
  </si>
  <si>
    <r>
      <rPr>
        <sz val="10"/>
        <color rgb="FF000000"/>
        <rFont val="Calibri"/>
        <charset val="134"/>
      </rPr>
      <t>2022</t>
    </r>
    <r>
      <rPr>
        <sz val="10"/>
        <color rgb="FF000000"/>
        <rFont val="宋体"/>
        <charset val="134"/>
      </rPr>
      <t>年核增一次性绩效工资总量资金</t>
    </r>
  </si>
  <si>
    <t>本级</t>
  </si>
  <si>
    <r>
      <rPr>
        <sz val="10"/>
        <color rgb="FF000000"/>
        <rFont val="Calibri"/>
        <charset val="134"/>
      </rPr>
      <t xml:space="preserve">313 </t>
    </r>
    <r>
      <rPr>
        <sz val="10"/>
        <color rgb="FF000000"/>
        <rFont val="宋体"/>
        <charset val="134"/>
      </rPr>
      <t>事业发展类</t>
    </r>
  </si>
  <si>
    <r>
      <rPr>
        <sz val="10"/>
        <color rgb="FF000000"/>
        <rFont val="Calibri"/>
        <charset val="134"/>
      </rPr>
      <t>120</t>
    </r>
    <r>
      <rPr>
        <sz val="10"/>
        <color rgb="FF000000"/>
        <rFont val="宋体"/>
        <charset val="134"/>
      </rPr>
      <t>运行经费</t>
    </r>
  </si>
  <si>
    <r>
      <rPr>
        <sz val="10"/>
        <color rgb="FF000000"/>
        <rFont val="Calibri"/>
        <charset val="134"/>
      </rPr>
      <t>2025</t>
    </r>
    <r>
      <rPr>
        <sz val="10"/>
        <color rgb="FF000000"/>
        <rFont val="宋体"/>
        <charset val="134"/>
      </rPr>
      <t>年预防性体检财政保障专项资金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</si>
</sst>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b/>
      <sz val="10"/>
      <color rgb="FFFF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0"/>
      <color indexed="8"/>
      <name val="宋体"/>
      <charset val="134"/>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49" fontId="8" fillId="0" borderId="7">
      <alignment horizontal="left" vertical="center" wrapText="1"/>
    </xf>
    <xf numFmtId="176" fontId="8" fillId="0" borderId="7">
      <alignment horizontal="right" vertical="center"/>
    </xf>
  </cellStyleXfs>
  <cellXfs count="389">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6" fillId="0" borderId="7" xfId="0" applyFont="1" applyFill="1" applyBorder="1" applyAlignment="1" applyProtection="1">
      <alignment horizontal="left" vertical="center" wrapText="1"/>
      <protection locked="0"/>
    </xf>
    <xf numFmtId="176" fontId="1" fillId="0" borderId="7" xfId="54" applyFont="1" applyProtection="1">
      <alignment horizontal="right" vertical="center"/>
      <protection locked="0"/>
    </xf>
    <xf numFmtId="0" fontId="1" fillId="0" borderId="7" xfId="50" applyFont="1" applyFill="1" applyBorder="1" applyAlignment="1" applyProtection="1">
      <alignment horizontal="right" vertical="center" wrapText="1"/>
      <protection locked="0"/>
    </xf>
    <xf numFmtId="0" fontId="6" fillId="0" borderId="7" xfId="0" applyFont="1" applyFill="1" applyBorder="1" applyAlignment="1" applyProtection="1"/>
    <xf numFmtId="0" fontId="2" fillId="0" borderId="7" xfId="0" applyFont="1" applyFill="1" applyBorder="1" applyAlignment="1" applyProtection="1">
      <alignment horizontal="left" vertical="center" wrapText="1"/>
      <protection locked="0"/>
    </xf>
    <xf numFmtId="49" fontId="1" fillId="0" borderId="7" xfId="53" applyFont="1" applyProtection="1">
      <alignment horizontal="left" vertical="center" wrapText="1"/>
      <protection locked="0"/>
    </xf>
    <xf numFmtId="0" fontId="1"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left" vertical="center" wrapText="1"/>
      <protection locked="0"/>
    </xf>
    <xf numFmtId="0" fontId="1" fillId="0" borderId="4" xfId="50" applyFont="1" applyFill="1" applyBorder="1" applyAlignment="1" applyProtection="1">
      <alignment horizontal="left" vertical="center" wrapText="1"/>
      <protection locked="0"/>
    </xf>
    <xf numFmtId="0" fontId="7"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vertical="center"/>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1" fillId="0" borderId="7" xfId="50" applyFont="1" applyFill="1" applyBorder="1" applyAlignment="1" applyProtection="1">
      <alignment vertical="center" wrapText="1"/>
    </xf>
    <xf numFmtId="0" fontId="11" fillId="0" borderId="7" xfId="50" applyFont="1" applyFill="1" applyBorder="1" applyAlignment="1" applyProtection="1">
      <alignment horizontal="right" vertical="center" wrapText="1"/>
    </xf>
    <xf numFmtId="0" fontId="11" fillId="0" borderId="7" xfId="50"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11" fillId="0" borderId="4" xfId="50" applyFont="1" applyFill="1" applyBorder="1" applyAlignment="1" applyProtection="1">
      <alignment vertical="center" wrapText="1"/>
      <protection locked="0"/>
    </xf>
    <xf numFmtId="0" fontId="11" fillId="0" borderId="7" xfId="50" applyFont="1" applyFill="1" applyBorder="1" applyAlignment="1" applyProtection="1">
      <alignment horizontal="right" vertical="center" wrapText="1"/>
      <protection locked="0"/>
    </xf>
    <xf numFmtId="0" fontId="11" fillId="0" borderId="7" xfId="50" applyFont="1" applyFill="1" applyBorder="1" applyAlignment="1" applyProtection="1">
      <alignment horizontal="right" vertical="center"/>
      <protection locked="0"/>
    </xf>
    <xf numFmtId="0" fontId="11" fillId="0" borderId="8"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5"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5" xfId="50" applyFont="1" applyFill="1" applyBorder="1" applyAlignment="1" applyProtection="1">
      <alignment horizontal="right" vertical="center"/>
      <protection locked="0"/>
    </xf>
    <xf numFmtId="0" fontId="1" fillId="0" borderId="0" xfId="50" applyFont="1" applyFill="1" applyAlignment="1" applyProtection="1">
      <alignment horizontal="left"/>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6" xfId="50" applyFont="1" applyFill="1" applyBorder="1" applyAlignment="1" applyProtection="1">
      <alignment horizontal="center" vertical="center" wrapText="1"/>
    </xf>
    <xf numFmtId="0" fontId="16" fillId="0" borderId="16" xfId="50" applyFont="1" applyFill="1" applyBorder="1" applyAlignment="1" applyProtection="1">
      <alignment horizontal="center" vertical="center"/>
      <protection locked="0"/>
    </xf>
    <xf numFmtId="0" fontId="16" fillId="0" borderId="16"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0" fillId="0" borderId="0" xfId="50" applyFont="1" applyFill="1" applyBorder="1" applyAlignment="1" applyProtection="1">
      <alignment vertical="top"/>
      <protection locked="0"/>
    </xf>
    <xf numFmtId="0" fontId="10" fillId="0" borderId="0" xfId="50" applyFont="1" applyFill="1" applyBorder="1" applyAlignment="1" applyProtection="1"/>
    <xf numFmtId="0" fontId="17" fillId="0" borderId="0" xfId="50" applyFont="1" applyFill="1" applyBorder="1" applyAlignment="1" applyProtection="1"/>
    <xf numFmtId="0" fontId="14" fillId="0" borderId="0" xfId="50" applyFont="1" applyFill="1" applyBorder="1" applyAlignment="1" applyProtection="1">
      <alignment horizontal="left"/>
    </xf>
    <xf numFmtId="0" fontId="14" fillId="0" borderId="1" xfId="50" applyFont="1" applyFill="1" applyBorder="1" applyAlignment="1" applyProtection="1">
      <alignment horizontal="left" vertical="center" wrapText="1"/>
    </xf>
    <xf numFmtId="0" fontId="14" fillId="0" borderId="9" xfId="50" applyFont="1" applyFill="1" applyBorder="1" applyAlignment="1" applyProtection="1">
      <alignment horizontal="left" vertical="center" wrapText="1"/>
    </xf>
    <xf numFmtId="0" fontId="14" fillId="0" borderId="5" xfId="50" applyFont="1" applyFill="1" applyBorder="1" applyAlignment="1" applyProtection="1">
      <alignment horizontal="left" vertical="center" wrapText="1"/>
    </xf>
    <xf numFmtId="0" fontId="14" fillId="0" borderId="13"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xf>
    <xf numFmtId="0" fontId="14" fillId="0" borderId="14" xfId="50" applyFont="1" applyFill="1" applyBorder="1" applyAlignment="1" applyProtection="1">
      <alignment horizontal="left" vertical="center"/>
    </xf>
    <xf numFmtId="0" fontId="14" fillId="0" borderId="14" xfId="5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wrapText="1"/>
    </xf>
    <xf numFmtId="0" fontId="17" fillId="0" borderId="14" xfId="50" applyFont="1" applyFill="1" applyBorder="1" applyAlignment="1" applyProtection="1">
      <alignment horizontal="left" vertical="center" wrapText="1"/>
    </xf>
    <xf numFmtId="177" fontId="18" fillId="0" borderId="11" xfId="49" applyNumberFormat="1" applyFont="1" applyFill="1" applyBorder="1" applyAlignment="1">
      <alignment horizontal="left" vertical="center"/>
    </xf>
    <xf numFmtId="4" fontId="17" fillId="0" borderId="14" xfId="50" applyNumberFormat="1" applyFont="1" applyFill="1" applyBorder="1" applyAlignment="1" applyProtection="1">
      <alignment horizontal="left" vertical="center"/>
    </xf>
    <xf numFmtId="0" fontId="6" fillId="0" borderId="6"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xf>
    <xf numFmtId="0" fontId="17" fillId="0" borderId="12" xfId="50" applyFont="1" applyFill="1" applyBorder="1" applyAlignment="1" applyProtection="1">
      <alignment horizontal="left" vertical="center"/>
    </xf>
    <xf numFmtId="0" fontId="17" fillId="0" borderId="16" xfId="50" applyFont="1" applyFill="1" applyBorder="1" applyAlignment="1" applyProtection="1">
      <alignment horizontal="left" vertical="center"/>
    </xf>
    <xf numFmtId="0" fontId="17" fillId="0" borderId="14" xfId="50" applyFont="1" applyFill="1" applyBorder="1" applyAlignment="1" applyProtection="1">
      <alignment horizontal="left" vertical="center"/>
    </xf>
    <xf numFmtId="4" fontId="17" fillId="0" borderId="14" xfId="50" applyNumberFormat="1" applyFont="1" applyFill="1" applyBorder="1" applyAlignment="1" applyProtection="1">
      <alignment horizontal="left" vertical="center"/>
      <protection locked="0"/>
    </xf>
    <xf numFmtId="0" fontId="19" fillId="0" borderId="0" xfId="50" applyFont="1" applyFill="1" applyBorder="1" applyAlignment="1" applyProtection="1"/>
    <xf numFmtId="0" fontId="11"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left" vertical="top"/>
      <protection locked="0"/>
    </xf>
    <xf numFmtId="0" fontId="20"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20" fillId="0" borderId="13" xfId="50" applyFont="1" applyFill="1" applyBorder="1" applyAlignment="1" applyProtection="1">
      <alignment horizontal="left" vertical="center" wrapText="1"/>
      <protection locked="0"/>
    </xf>
    <xf numFmtId="0" fontId="14" fillId="0" borderId="16" xfId="50" applyFont="1" applyFill="1" applyBorder="1" applyAlignment="1" applyProtection="1">
      <alignment horizontal="left" vertical="center" wrapText="1"/>
    </xf>
    <xf numFmtId="0" fontId="20" fillId="0" borderId="16" xfId="50" applyFont="1" applyFill="1" applyBorder="1" applyAlignment="1" applyProtection="1">
      <alignment horizontal="left" vertical="center"/>
      <protection locked="0"/>
    </xf>
    <xf numFmtId="0" fontId="20" fillId="0" borderId="16" xfId="50" applyFont="1" applyFill="1" applyBorder="1" applyAlignment="1" applyProtection="1">
      <alignment horizontal="left" vertical="center" wrapText="1"/>
      <protection locked="0"/>
    </xf>
    <xf numFmtId="0" fontId="14" fillId="0" borderId="14"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left" vertical="center" wrapText="1"/>
      <protection locked="0"/>
    </xf>
    <xf numFmtId="4" fontId="17" fillId="0" borderId="7" xfId="50" applyNumberFormat="1" applyFont="1" applyFill="1" applyBorder="1" applyAlignment="1" applyProtection="1">
      <alignment horizontal="left" vertical="center"/>
      <protection locked="0"/>
    </xf>
    <xf numFmtId="49" fontId="10" fillId="0" borderId="0" xfId="50" applyNumberFormat="1" applyFont="1" applyFill="1" applyBorder="1" applyAlignment="1" applyProtection="1"/>
    <xf numFmtId="0" fontId="10" fillId="0" borderId="0" xfId="50" applyFont="1" applyFill="1" applyBorder="1" applyAlignment="1" applyProtection="1">
      <alignment horizontal="right"/>
      <protection locked="0"/>
    </xf>
    <xf numFmtId="49" fontId="10"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0"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8" fontId="11" fillId="0" borderId="7" xfId="50" applyNumberFormat="1" applyFont="1" applyFill="1" applyBorder="1" applyAlignment="1" applyProtection="1">
      <alignment horizontal="right" vertical="center"/>
      <protection locked="0"/>
    </xf>
    <xf numFmtId="178" fontId="11" fillId="0" borderId="7" xfId="50" applyNumberFormat="1" applyFont="1" applyFill="1" applyBorder="1" applyAlignment="1" applyProtection="1">
      <alignment horizontal="right" vertical="center" wrapText="1"/>
      <protection locked="0"/>
    </xf>
    <xf numFmtId="178" fontId="11" fillId="0" borderId="7" xfId="50" applyNumberFormat="1" applyFont="1" applyFill="1" applyBorder="1" applyAlignment="1" applyProtection="1">
      <alignment horizontal="right" vertical="center"/>
    </xf>
    <xf numFmtId="178" fontId="11" fillId="0" borderId="7" xfId="50" applyNumberFormat="1" applyFont="1" applyFill="1" applyBorder="1" applyAlignment="1" applyProtection="1">
      <alignment horizontal="right" vertical="center" wrapText="1"/>
    </xf>
    <xf numFmtId="0" fontId="10" fillId="0" borderId="15" xfId="50" applyFont="1" applyFill="1" applyBorder="1" applyAlignment="1" applyProtection="1">
      <alignment horizontal="center" vertical="center"/>
      <protection locked="0"/>
    </xf>
    <xf numFmtId="178" fontId="11" fillId="0" borderId="15" xfId="50" applyNumberFormat="1" applyFont="1" applyFill="1" applyBorder="1" applyAlignment="1" applyProtection="1">
      <alignment horizontal="right" vertical="center"/>
    </xf>
    <xf numFmtId="178" fontId="11" fillId="0" borderId="15" xfId="50" applyNumberFormat="1" applyFont="1" applyFill="1" applyBorder="1" applyAlignment="1" applyProtection="1">
      <alignment horizontal="right" vertical="center" wrapText="1"/>
    </xf>
    <xf numFmtId="0" fontId="10" fillId="0" borderId="0"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0" fontId="10" fillId="0" borderId="11" xfId="50" applyFont="1" applyFill="1" applyBorder="1" applyAlignment="1" applyProtection="1">
      <alignment horizontal="center" vertical="center" wrapText="1"/>
    </xf>
    <xf numFmtId="0" fontId="9" fillId="0" borderId="11" xfId="50" applyFont="1" applyFill="1" applyBorder="1" applyAlignment="1" applyProtection="1">
      <alignment horizontal="center" vertical="center" wrapText="1"/>
      <protection locked="0"/>
    </xf>
    <xf numFmtId="0" fontId="10" fillId="0" borderId="11" xfId="50" applyFont="1" applyFill="1" applyBorder="1" applyAlignment="1" applyProtection="1">
      <alignment vertical="center"/>
    </xf>
    <xf numFmtId="0" fontId="10" fillId="0" borderId="11" xfId="50" applyFont="1" applyFill="1" applyBorder="1" applyAlignment="1" applyProtection="1">
      <alignment vertical="center" wrapText="1"/>
    </xf>
    <xf numFmtId="0" fontId="9" fillId="0" borderId="11" xfId="50" applyFont="1" applyFill="1" applyBorder="1" applyAlignment="1" applyProtection="1">
      <alignment vertical="top"/>
      <protection locked="0"/>
    </xf>
    <xf numFmtId="0" fontId="10" fillId="0" borderId="17" xfId="50" applyFont="1" applyFill="1" applyBorder="1" applyAlignment="1" applyProtection="1">
      <alignment horizontal="center" vertical="center" wrapText="1"/>
    </xf>
    <xf numFmtId="0" fontId="9" fillId="0" borderId="17" xfId="50" applyFont="1" applyFill="1" applyBorder="1" applyAlignment="1" applyProtection="1">
      <alignment horizontal="center" vertical="center" wrapText="1"/>
      <protection locked="0"/>
    </xf>
    <xf numFmtId="49" fontId="2" fillId="0" borderId="7" xfId="53" applyFont="1">
      <alignment horizontal="left" vertical="center" wrapText="1"/>
    </xf>
    <xf numFmtId="49" fontId="2" fillId="0" borderId="7" xfId="53" applyFont="1" applyAlignment="1">
      <alignment horizontal="center" vertical="center" wrapText="1"/>
    </xf>
    <xf numFmtId="0" fontId="10" fillId="0" borderId="18" xfId="50" applyFont="1" applyFill="1" applyBorder="1" applyAlignment="1" applyProtection="1">
      <alignment horizontal="center" vertical="center" wrapText="1"/>
    </xf>
    <xf numFmtId="0" fontId="9" fillId="0" borderId="18" xfId="50" applyFont="1" applyFill="1" applyBorder="1" applyAlignment="1" applyProtection="1">
      <alignment horizontal="center" vertical="center" wrapText="1"/>
      <protection locked="0"/>
    </xf>
    <xf numFmtId="0" fontId="10" fillId="0" borderId="19" xfId="50" applyFont="1" applyFill="1" applyBorder="1" applyAlignment="1" applyProtection="1">
      <alignment horizontal="center" vertical="center" wrapText="1"/>
    </xf>
    <xf numFmtId="0" fontId="9" fillId="0" borderId="19"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wrapText="1"/>
      <protection locked="0"/>
    </xf>
    <xf numFmtId="0" fontId="10" fillId="0" borderId="0" xfId="50" applyFont="1" applyFill="1" applyBorder="1" applyAlignment="1" applyProtection="1">
      <alignment vertical="top"/>
    </xf>
    <xf numFmtId="49" fontId="17" fillId="0" borderId="0" xfId="50" applyNumberFormat="1" applyFont="1" applyFill="1" applyBorder="1" applyAlignment="1" applyProtection="1"/>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0" fontId="10" fillId="0" borderId="7" xfId="50" applyFont="1" applyFill="1" applyBorder="1" applyAlignment="1" applyProtection="1">
      <alignment horizontal="left" vertical="center" wrapText="1"/>
    </xf>
    <xf numFmtId="0" fontId="10" fillId="0" borderId="11" xfId="50" applyFont="1" applyFill="1" applyBorder="1" applyAlignment="1" applyProtection="1">
      <alignment horizontal="center" vertical="center" wrapText="1"/>
      <protection locked="0"/>
    </xf>
    <xf numFmtId="0" fontId="10" fillId="0" borderId="11" xfId="50" applyFont="1" applyFill="1" applyBorder="1" applyAlignment="1" applyProtection="1">
      <alignment horizontal="left" vertical="center"/>
    </xf>
    <xf numFmtId="0" fontId="14" fillId="0" borderId="0" xfId="50" applyFont="1" applyFill="1" applyBorder="1" applyAlignment="1" applyProtection="1"/>
    <xf numFmtId="0" fontId="14" fillId="0" borderId="10"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xf>
    <xf numFmtId="179" fontId="17" fillId="0" borderId="7" xfId="50" applyNumberFormat="1" applyFont="1" applyFill="1" applyBorder="1" applyAlignment="1" applyProtection="1">
      <alignment vertical="center"/>
    </xf>
    <xf numFmtId="179" fontId="17" fillId="0" borderId="7" xfId="50" applyNumberFormat="1" applyFont="1" applyFill="1" applyBorder="1" applyAlignment="1" applyProtection="1">
      <alignment vertical="center"/>
      <protection locked="0"/>
    </xf>
    <xf numFmtId="4" fontId="10" fillId="0" borderId="7" xfId="50" applyNumberFormat="1" applyFont="1" applyFill="1" applyBorder="1" applyAlignment="1" applyProtection="1">
      <alignment vertical="center" wrapText="1"/>
      <protection locked="0"/>
    </xf>
    <xf numFmtId="4" fontId="17" fillId="0" borderId="7" xfId="50" applyNumberFormat="1" applyFont="1" applyFill="1" applyBorder="1" applyAlignment="1" applyProtection="1">
      <alignment vertical="center"/>
      <protection locked="0"/>
    </xf>
    <xf numFmtId="0" fontId="17" fillId="0" borderId="7" xfId="50" applyFont="1" applyFill="1" applyBorder="1" applyAlignment="1" applyProtection="1">
      <alignment vertical="center" wrapText="1"/>
      <protection locked="0"/>
    </xf>
    <xf numFmtId="4" fontId="10" fillId="0" borderId="11" xfId="50" applyNumberFormat="1" applyFont="1" applyFill="1" applyBorder="1" applyAlignment="1" applyProtection="1">
      <alignment horizontal="right" vertical="center" wrapText="1"/>
      <protection locked="0"/>
    </xf>
    <xf numFmtId="0" fontId="17" fillId="0" borderId="7" xfId="50" applyFont="1" applyFill="1" applyBorder="1" applyAlignment="1" applyProtection="1">
      <alignment vertical="center"/>
      <protection locked="0"/>
    </xf>
    <xf numFmtId="0" fontId="17" fillId="0" borderId="7" xfId="50" applyFont="1" applyFill="1" applyBorder="1" applyAlignment="1" applyProtection="1">
      <alignment vertical="center"/>
    </xf>
    <xf numFmtId="4" fontId="17" fillId="0" borderId="7" xfId="50" applyNumberFormat="1" applyFont="1" applyFill="1" applyBorder="1" applyAlignment="1" applyProtection="1">
      <alignment vertical="center"/>
    </xf>
    <xf numFmtId="4" fontId="10" fillId="0" borderId="0" xfId="50" applyNumberFormat="1" applyFont="1" applyFill="1" applyBorder="1" applyAlignment="1" applyProtection="1">
      <alignment horizontal="right" vertical="center" wrapText="1"/>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xf>
    <xf numFmtId="0" fontId="17"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xf>
    <xf numFmtId="0" fontId="10" fillId="0" borderId="11" xfId="50" applyFont="1" applyFill="1" applyBorder="1" applyAlignment="1" applyProtection="1">
      <alignment horizontal="left" vertical="center" wrapText="1"/>
      <protection locked="0"/>
    </xf>
    <xf numFmtId="4" fontId="17" fillId="0" borderId="11" xfId="50" applyNumberFormat="1" applyFont="1" applyFill="1" applyBorder="1" applyAlignment="1" applyProtection="1">
      <alignment horizontal="right" vertical="center"/>
      <protection locked="0"/>
    </xf>
    <xf numFmtId="0" fontId="10" fillId="0" borderId="11" xfId="50" applyFont="1" applyFill="1" applyBorder="1" applyAlignment="1" applyProtection="1">
      <alignment horizontal="left" vertical="center"/>
      <protection locked="0"/>
    </xf>
    <xf numFmtId="0" fontId="14" fillId="0" borderId="11" xfId="50" applyFont="1" applyFill="1" applyBorder="1" applyAlignment="1" applyProtection="1">
      <alignment horizontal="center" vertical="center" wrapText="1"/>
    </xf>
    <xf numFmtId="4" fontId="10" fillId="0" borderId="11" xfId="50" applyNumberFormat="1" applyFont="1" applyFill="1" applyBorder="1" applyAlignment="1" applyProtection="1">
      <alignment horizontal="right" vertical="center"/>
      <protection locked="0"/>
    </xf>
    <xf numFmtId="0" fontId="11"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20"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15" xfId="50" applyNumberFormat="1" applyFont="1" applyFill="1" applyBorder="1" applyAlignment="1" applyProtection="1">
      <alignment horizontal="right" vertical="center"/>
    </xf>
    <xf numFmtId="4" fontId="22" fillId="0" borderId="15" xfId="50" applyNumberFormat="1" applyFont="1" applyFill="1" applyBorder="1" applyAlignment="1" applyProtection="1">
      <alignment horizontal="right" vertical="center"/>
    </xf>
    <xf numFmtId="0" fontId="10" fillId="0" borderId="0" xfId="50" applyFont="1" applyFill="1" applyAlignment="1" applyProtection="1">
      <alignment horizontal="left" wrapText="1"/>
    </xf>
    <xf numFmtId="10" fontId="22" fillId="0" borderId="0" xfId="3" applyNumberFormat="1" applyFont="1" applyFill="1" applyBorder="1" applyAlignment="1" applyProtection="1">
      <alignment horizontal="center" wrapText="1"/>
    </xf>
    <xf numFmtId="0" fontId="17" fillId="0" borderId="0" xfId="50" applyFont="1" applyFill="1" applyBorder="1" applyAlignment="1" applyProtection="1">
      <alignment horizontal="right" vertical="center"/>
    </xf>
    <xf numFmtId="49" fontId="10" fillId="0" borderId="0" xfId="50" applyNumberFormat="1" applyFont="1" applyFill="1" applyBorder="1" applyAlignment="1" applyProtection="1">
      <alignment vertical="center"/>
    </xf>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0" fontId="17" fillId="0" borderId="7" xfId="50" applyFont="1" applyFill="1" applyBorder="1" applyAlignment="1" applyProtection="1">
      <alignment horizontal="left" vertical="center" wrapText="1"/>
    </xf>
    <xf numFmtId="4" fontId="10" fillId="0" borderId="7" xfId="50" applyNumberFormat="1" applyFont="1" applyFill="1" applyBorder="1" applyAlignment="1" applyProtection="1">
      <alignment horizontal="right" vertical="center" wrapText="1"/>
      <protection locked="0"/>
    </xf>
    <xf numFmtId="4" fontId="10" fillId="0" borderId="7" xfId="50" applyNumberFormat="1" applyFont="1" applyFill="1" applyBorder="1" applyAlignment="1" applyProtection="1">
      <alignment horizontal="right" vertical="center" wrapText="1"/>
    </xf>
    <xf numFmtId="0" fontId="10" fillId="0" borderId="2" xfId="50" applyFont="1" applyFill="1" applyBorder="1" applyAlignment="1" applyProtection="1">
      <alignment horizontal="center" vertical="center"/>
    </xf>
    <xf numFmtId="0" fontId="10"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8"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80" fontId="28" fillId="0" borderId="7" xfId="50" applyNumberFormat="1" applyFont="1" applyFill="1" applyBorder="1" applyAlignment="1" applyProtection="1">
      <alignment horizontal="right" vertical="center"/>
    </xf>
    <xf numFmtId="0" fontId="16" fillId="0" borderId="0" xfId="50" applyFont="1" applyFill="1" applyBorder="1" applyAlignment="1" applyProtection="1"/>
    <xf numFmtId="0" fontId="2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xf>
    <xf numFmtId="43" fontId="10" fillId="0" borderId="7" xfId="50" applyNumberFormat="1" applyFont="1" applyFill="1" applyBorder="1" applyAlignment="1" applyProtection="1">
      <alignment horizontal="center" vertical="center"/>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179" fontId="10" fillId="0" borderId="7" xfId="50" applyNumberFormat="1" applyFont="1" applyFill="1" applyBorder="1" applyAlignment="1" applyProtection="1">
      <alignment horizontal="right" vertical="center"/>
    </xf>
    <xf numFmtId="0" fontId="22" fillId="0" borderId="0" xfId="0" applyFont="1" applyFill="1" applyAlignment="1">
      <alignment horizontal="justify" vertical="top"/>
      <protection locked="0"/>
    </xf>
    <xf numFmtId="181" fontId="10" fillId="0" borderId="0" xfId="50" applyNumberFormat="1" applyFont="1" applyFill="1" applyBorder="1" applyAlignment="1" applyProtection="1"/>
    <xf numFmtId="0" fontId="9" fillId="0" borderId="0" xfId="50" applyFont="1" applyFill="1" applyBorder="1" applyAlignment="1" applyProtection="1">
      <alignment horizontal="right" vertical="center"/>
    </xf>
    <xf numFmtId="0" fontId="20" fillId="0" borderId="3" xfId="50" applyFont="1" applyFill="1" applyBorder="1" applyAlignment="1" applyProtection="1">
      <alignment horizontal="center" vertical="center" wrapText="1"/>
    </xf>
    <xf numFmtId="0" fontId="20" fillId="0" borderId="4"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protection locked="0"/>
    </xf>
    <xf numFmtId="0" fontId="20" fillId="0" borderId="7" xfId="50"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xf>
    <xf numFmtId="0" fontId="17" fillId="0" borderId="14"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3" fontId="17" fillId="0" borderId="2" xfId="50" applyNumberFormat="1" applyFont="1" applyFill="1" applyBorder="1" applyAlignment="1" applyProtection="1">
      <alignment horizontal="center" vertical="center"/>
    </xf>
    <xf numFmtId="3" fontId="17" fillId="0" borderId="7" xfId="50" applyNumberFormat="1" applyFont="1" applyFill="1" applyBorder="1" applyAlignment="1" applyProtection="1">
      <alignment horizontal="center" vertical="center"/>
    </xf>
    <xf numFmtId="4" fontId="17" fillId="0" borderId="7" xfId="50" applyNumberFormat="1" applyFont="1" applyFill="1" applyBorder="1" applyAlignment="1" applyProtection="1">
      <alignment horizontal="right" vertical="center"/>
      <protection locked="0"/>
    </xf>
    <xf numFmtId="0" fontId="17" fillId="0" borderId="2" xfId="50" applyFont="1" applyFill="1" applyBorder="1" applyAlignment="1" applyProtection="1">
      <alignment horizontal="center" vertical="center"/>
      <protection locked="0"/>
    </xf>
    <xf numFmtId="0" fontId="17" fillId="0" borderId="4" xfId="50" applyFont="1" applyFill="1" applyBorder="1" applyAlignment="1" applyProtection="1">
      <alignment horizontal="right" vertical="center"/>
      <protection locked="0"/>
    </xf>
    <xf numFmtId="0" fontId="10" fillId="0" borderId="3" xfId="50" applyFont="1" applyFill="1" applyBorder="1" applyAlignment="1" applyProtection="1">
      <alignment horizontal="center" vertical="center"/>
      <protection locked="0"/>
    </xf>
    <xf numFmtId="0" fontId="10" fillId="0" borderId="16" xfId="50" applyFont="1" applyFill="1" applyBorder="1" applyAlignment="1" applyProtection="1">
      <alignment horizontal="center" vertical="center"/>
      <protection locked="0"/>
    </xf>
    <xf numFmtId="0" fontId="10" fillId="0" borderId="16"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protection locked="0"/>
    </xf>
    <xf numFmtId="0" fontId="10" fillId="0" borderId="14" xfId="50" applyFont="1" applyFill="1" applyBorder="1" applyAlignment="1" applyProtection="1">
      <alignment horizontal="center" vertical="center" wrapText="1"/>
      <protection locked="0"/>
    </xf>
    <xf numFmtId="0" fontId="17" fillId="0" borderId="14" xfId="50" applyFont="1" applyFill="1" applyBorder="1" applyAlignment="1" applyProtection="1">
      <alignment horizontal="center" vertical="center"/>
      <protection locked="0"/>
    </xf>
    <xf numFmtId="3" fontId="17" fillId="0" borderId="2" xfId="50" applyNumberFormat="1" applyFont="1" applyFill="1" applyBorder="1" applyAlignment="1" applyProtection="1">
      <alignment horizontal="center" vertical="center"/>
      <protection locked="0"/>
    </xf>
    <xf numFmtId="0" fontId="11"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protection locked="0"/>
    </xf>
    <xf numFmtId="0" fontId="10" fillId="0" borderId="4"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protection locked="0"/>
    </xf>
    <xf numFmtId="3" fontId="17" fillId="0" borderId="6" xfId="50" applyNumberFormat="1" applyFont="1" applyFill="1" applyBorder="1" applyAlignment="1" applyProtection="1">
      <alignment horizontal="center" vertical="center"/>
      <protection locked="0"/>
    </xf>
    <xf numFmtId="3" fontId="17" fillId="0" borderId="14" xfId="50" applyNumberFormat="1" applyFont="1" applyFill="1" applyBorder="1" applyAlignment="1" applyProtection="1">
      <alignment horizontal="center" vertical="center"/>
      <protection locked="0"/>
    </xf>
    <xf numFmtId="4" fontId="17" fillId="0" borderId="6" xfId="50" applyNumberFormat="1" applyFont="1" applyFill="1" applyBorder="1" applyAlignment="1" applyProtection="1">
      <alignment horizontal="right" vertical="center"/>
      <protection locked="0"/>
    </xf>
    <xf numFmtId="0" fontId="10" fillId="0" borderId="7" xfId="50" applyFont="1" applyFill="1" applyBorder="1" applyAlignment="1" applyProtection="1">
      <alignment vertical="top"/>
      <protection locked="0"/>
    </xf>
    <xf numFmtId="0" fontId="10" fillId="0" borderId="7" xfId="50" applyFont="1" applyFill="1" applyBorder="1" applyAlignment="1" applyProtection="1"/>
    <xf numFmtId="0" fontId="29" fillId="0" borderId="0" xfId="50" applyFont="1" applyFill="1" applyBorder="1" applyAlignment="1" applyProtection="1"/>
    <xf numFmtId="0" fontId="15"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9" fontId="8"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xf numFmtId="0" fontId="10" fillId="0" borderId="11" xfId="50" applyFont="1" applyFill="1" applyBorder="1" applyAlignment="1" applyProtection="1" quotePrefix="1">
      <alignment horizontal="left" vertical="center" wrapText="1"/>
      <protection locked="0"/>
    </xf>
    <xf numFmtId="0" fontId="10" fillId="0" borderId="7" xfId="50" applyFont="1" applyFill="1" applyBorder="1" applyAlignment="1" applyProtection="1" quotePrefix="1">
      <alignment horizontal="left" vertical="center" wrapText="1"/>
      <protection locked="0"/>
    </xf>
    <xf numFmtId="0" fontId="9" fillId="0" borderId="17" xfId="50" applyFont="1" applyFill="1" applyBorder="1" applyAlignment="1" applyProtection="1" quotePrefix="1">
      <alignment horizontal="center" vertical="center" wrapText="1"/>
      <protection locked="0"/>
    </xf>
    <xf numFmtId="0" fontId="9" fillId="0" borderId="18"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D30" sqref="D30"/>
    </sheetView>
  </sheetViews>
  <sheetFormatPr defaultColWidth="8" defaultRowHeight="14.25" customHeight="1" outlineLevelCol="3"/>
  <cols>
    <col min="1" max="1" width="40.7142857142857" style="1" customWidth="1"/>
    <col min="2" max="4" width="45.7142857142857" style="1" customWidth="1"/>
    <col min="5" max="5" width="8" style="64" customWidth="1"/>
    <col min="6" max="16384" width="8" style="64"/>
  </cols>
  <sheetData>
    <row r="1" ht="13.5" customHeight="1" spans="1:4">
      <c r="A1" s="370"/>
      <c r="B1" s="3"/>
      <c r="C1" s="3"/>
      <c r="D1" s="299" t="s">
        <v>0</v>
      </c>
    </row>
    <row r="2" ht="36" customHeight="1" spans="1:4">
      <c r="A2" s="5" t="s">
        <v>1</v>
      </c>
      <c r="B2" s="371"/>
      <c r="C2" s="371"/>
      <c r="D2" s="371"/>
    </row>
    <row r="3" ht="21" customHeight="1" spans="1:4">
      <c r="A3" s="372" t="s">
        <v>2</v>
      </c>
      <c r="B3" s="298"/>
      <c r="C3" s="298"/>
      <c r="D3" s="299"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306" t="s">
        <v>9</v>
      </c>
      <c r="B7" s="302">
        <v>27183122.67</v>
      </c>
      <c r="C7" s="306" t="s">
        <v>10</v>
      </c>
      <c r="D7" s="302"/>
    </row>
    <row r="8" ht="20.25" customHeight="1" spans="1:4">
      <c r="A8" s="306" t="s">
        <v>11</v>
      </c>
      <c r="B8" s="302"/>
      <c r="C8" s="306" t="s">
        <v>12</v>
      </c>
      <c r="D8" s="373"/>
    </row>
    <row r="9" ht="20.25" customHeight="1" spans="1:4">
      <c r="A9" s="306" t="s">
        <v>13</v>
      </c>
      <c r="B9" s="302"/>
      <c r="C9" s="306" t="s">
        <v>14</v>
      </c>
      <c r="D9" s="373"/>
    </row>
    <row r="10" ht="20.25" customHeight="1" spans="1:4">
      <c r="A10" s="306" t="s">
        <v>15</v>
      </c>
      <c r="B10" s="304"/>
      <c r="C10" s="306" t="s">
        <v>16</v>
      </c>
      <c r="D10" s="373"/>
    </row>
    <row r="11" ht="21.75" customHeight="1" spans="1:4">
      <c r="A11" s="303" t="s">
        <v>17</v>
      </c>
      <c r="B11" s="302">
        <v>267740898.51</v>
      </c>
      <c r="C11" s="306" t="s">
        <v>18</v>
      </c>
      <c r="D11" s="373"/>
    </row>
    <row r="12" ht="20.25" customHeight="1" spans="1:4">
      <c r="A12" s="303" t="s">
        <v>19</v>
      </c>
      <c r="B12" s="304">
        <v>260570898.51</v>
      </c>
      <c r="C12" s="306" t="s">
        <v>20</v>
      </c>
      <c r="D12" s="373"/>
    </row>
    <row r="13" ht="20.25" customHeight="1" spans="1:4">
      <c r="A13" s="303" t="s">
        <v>21</v>
      </c>
      <c r="B13" s="304"/>
      <c r="C13" s="306" t="s">
        <v>22</v>
      </c>
      <c r="D13" s="373"/>
    </row>
    <row r="14" ht="20.25" customHeight="1" spans="1:4">
      <c r="A14" s="303" t="s">
        <v>23</v>
      </c>
      <c r="B14" s="304"/>
      <c r="C14" s="306" t="s">
        <v>24</v>
      </c>
      <c r="D14" s="374"/>
    </row>
    <row r="15" ht="21" customHeight="1" spans="1:4">
      <c r="A15" s="375" t="s">
        <v>25</v>
      </c>
      <c r="B15" s="304"/>
      <c r="C15" s="306" t="s">
        <v>26</v>
      </c>
      <c r="D15" s="374">
        <v>294924021.18</v>
      </c>
    </row>
    <row r="16" ht="21" customHeight="1" spans="1:4">
      <c r="A16" s="375" t="s">
        <v>27</v>
      </c>
      <c r="B16" s="376"/>
      <c r="C16" s="306" t="s">
        <v>28</v>
      </c>
      <c r="D16" s="374"/>
    </row>
    <row r="17" ht="21" customHeight="1" spans="1:4">
      <c r="A17" s="375" t="s">
        <v>29</v>
      </c>
      <c r="B17" s="376">
        <v>7170000</v>
      </c>
      <c r="C17" s="306" t="s">
        <v>30</v>
      </c>
      <c r="D17" s="374"/>
    </row>
    <row r="18" s="64" customFormat="1" ht="21" customHeight="1" spans="1:4">
      <c r="A18" s="375"/>
      <c r="B18" s="376"/>
      <c r="C18" s="306" t="s">
        <v>31</v>
      </c>
      <c r="D18" s="374"/>
    </row>
    <row r="19" s="64" customFormat="1" ht="21" customHeight="1" spans="1:4">
      <c r="A19" s="375"/>
      <c r="B19" s="376"/>
      <c r="C19" s="306" t="s">
        <v>32</v>
      </c>
      <c r="D19" s="374"/>
    </row>
    <row r="20" s="64" customFormat="1" ht="21" customHeight="1" spans="1:4">
      <c r="A20" s="375"/>
      <c r="B20" s="376"/>
      <c r="C20" s="306" t="s">
        <v>33</v>
      </c>
      <c r="D20" s="374"/>
    </row>
    <row r="21" s="64" customFormat="1" ht="21" customHeight="1" spans="1:4">
      <c r="A21" s="375"/>
      <c r="B21" s="376"/>
      <c r="C21" s="306" t="s">
        <v>34</v>
      </c>
      <c r="D21" s="374"/>
    </row>
    <row r="22" s="64" customFormat="1" ht="21" customHeight="1" spans="1:4">
      <c r="A22" s="375"/>
      <c r="B22" s="376"/>
      <c r="C22" s="306" t="s">
        <v>35</v>
      </c>
      <c r="D22" s="374"/>
    </row>
    <row r="23" s="64" customFormat="1" ht="21" customHeight="1" spans="1:4">
      <c r="A23" s="375"/>
      <c r="B23" s="376"/>
      <c r="C23" s="306" t="s">
        <v>36</v>
      </c>
      <c r="D23" s="374"/>
    </row>
    <row r="24" s="64" customFormat="1" ht="21" customHeight="1" spans="1:4">
      <c r="A24" s="375"/>
      <c r="B24" s="376"/>
      <c r="C24" s="306" t="s">
        <v>37</v>
      </c>
      <c r="D24" s="374"/>
    </row>
    <row r="25" s="64" customFormat="1" ht="21" customHeight="1" spans="1:4">
      <c r="A25" s="375"/>
      <c r="B25" s="376"/>
      <c r="C25" s="306" t="s">
        <v>38</v>
      </c>
      <c r="D25" s="374"/>
    </row>
    <row r="26" s="64" customFormat="1" ht="21" customHeight="1" spans="1:4">
      <c r="A26" s="375"/>
      <c r="B26" s="376"/>
      <c r="C26" s="306" t="s">
        <v>39</v>
      </c>
      <c r="D26" s="377"/>
    </row>
    <row r="27" s="64" customFormat="1" ht="21" customHeight="1" spans="1:4">
      <c r="A27" s="375"/>
      <c r="B27" s="376"/>
      <c r="C27" s="306" t="s">
        <v>40</v>
      </c>
      <c r="D27" s="377"/>
    </row>
    <row r="28" s="64" customFormat="1" ht="21" customHeight="1" spans="1:4">
      <c r="A28" s="375"/>
      <c r="B28" s="376"/>
      <c r="C28" s="306" t="s">
        <v>41</v>
      </c>
      <c r="D28" s="377"/>
    </row>
    <row r="29" s="64" customFormat="1" ht="21" customHeight="1" spans="1:4">
      <c r="A29" s="375"/>
      <c r="B29" s="376"/>
      <c r="C29" s="306" t="s">
        <v>42</v>
      </c>
      <c r="D29" s="378"/>
    </row>
    <row r="30" ht="20.25" customHeight="1" spans="1:4">
      <c r="A30" s="379" t="s">
        <v>43</v>
      </c>
      <c r="B30" s="380">
        <f>SUM(B7:B11)</f>
        <v>294924021.18</v>
      </c>
      <c r="C30" s="381" t="s">
        <v>44</v>
      </c>
      <c r="D30" s="382">
        <f>SUM(D7:D29)</f>
        <v>294924021.18</v>
      </c>
    </row>
    <row r="31" ht="20.25" customHeight="1" spans="1:4">
      <c r="A31" s="383" t="s">
        <v>45</v>
      </c>
      <c r="B31" s="384"/>
      <c r="C31" s="385" t="s">
        <v>46</v>
      </c>
      <c r="D31" s="386"/>
    </row>
    <row r="32" s="64" customFormat="1" ht="20.25" customHeight="1" spans="1:4">
      <c r="A32" s="383" t="s">
        <v>47</v>
      </c>
      <c r="B32" s="384"/>
      <c r="C32" s="385" t="s">
        <v>47</v>
      </c>
      <c r="D32" s="386"/>
    </row>
    <row r="33" s="64" customFormat="1" ht="20.25" customHeight="1" spans="1:4">
      <c r="A33" s="383" t="s">
        <v>48</v>
      </c>
      <c r="B33" s="384"/>
      <c r="C33" s="385" t="s">
        <v>49</v>
      </c>
      <c r="D33" s="386"/>
    </row>
    <row r="34" ht="20.25" customHeight="1" spans="1:4">
      <c r="A34" s="387" t="s">
        <v>50</v>
      </c>
      <c r="B34" s="380">
        <f>B30+B31</f>
        <v>294924021.18</v>
      </c>
      <c r="C34" s="381" t="s">
        <v>51</v>
      </c>
      <c r="D34" s="388">
        <f>D30+D31</f>
        <v>294924021.18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18" sqref="E18"/>
    </sheetView>
  </sheetViews>
  <sheetFormatPr defaultColWidth="9.14285714285714" defaultRowHeight="14.25" customHeight="1" outlineLevelCol="5"/>
  <cols>
    <col min="1" max="1" width="32.1428571428571" style="129" customWidth="1"/>
    <col min="2" max="2" width="20.7142857142857" style="168" customWidth="1"/>
    <col min="3" max="3" width="32.1428571428571" style="129" customWidth="1"/>
    <col min="4" max="4" width="27.7142857142857" style="129" customWidth="1"/>
    <col min="5" max="6" width="36.7142857142857" style="129" customWidth="1"/>
    <col min="7" max="16384" width="9.14285714285714" style="129" customWidth="1"/>
  </cols>
  <sheetData>
    <row r="1" s="129" customFormat="1" ht="12" customHeight="1" spans="1:6">
      <c r="A1" s="169"/>
      <c r="B1" s="170"/>
      <c r="C1" s="169"/>
      <c r="D1" s="171"/>
      <c r="E1" s="171"/>
      <c r="F1" s="172" t="s">
        <v>339</v>
      </c>
    </row>
    <row r="2" s="129" customFormat="1" ht="26.25" customHeight="1" spans="1:6">
      <c r="A2" s="173" t="s">
        <v>340</v>
      </c>
      <c r="B2" s="173"/>
      <c r="C2" s="174"/>
      <c r="D2" s="175"/>
      <c r="E2" s="175"/>
      <c r="F2" s="175"/>
    </row>
    <row r="3" s="129" customFormat="1" ht="13.5" customHeight="1" spans="1:6">
      <c r="A3" s="176" t="s">
        <v>2</v>
      </c>
      <c r="B3" s="176"/>
      <c r="C3" s="177"/>
      <c r="D3" s="171"/>
      <c r="E3" s="171"/>
      <c r="F3" s="172" t="s">
        <v>3</v>
      </c>
    </row>
    <row r="4" s="129" customFormat="1" ht="19.5" customHeight="1" spans="1:6">
      <c r="A4" s="178" t="s">
        <v>341</v>
      </c>
      <c r="B4" s="179" t="s">
        <v>73</v>
      </c>
      <c r="C4" s="178" t="s">
        <v>74</v>
      </c>
      <c r="D4" s="180" t="s">
        <v>342</v>
      </c>
      <c r="E4" s="181"/>
      <c r="F4" s="182"/>
    </row>
    <row r="5" s="129" customFormat="1" ht="18.75" customHeight="1" spans="1:6">
      <c r="A5" s="183"/>
      <c r="B5" s="184"/>
      <c r="C5" s="183"/>
      <c r="D5" s="185" t="s">
        <v>56</v>
      </c>
      <c r="E5" s="180" t="s">
        <v>76</v>
      </c>
      <c r="F5" s="185" t="s">
        <v>77</v>
      </c>
    </row>
    <row r="6" s="129" customFormat="1" ht="18.75" customHeight="1" spans="1:6">
      <c r="A6" s="186">
        <v>1</v>
      </c>
      <c r="B6" s="187">
        <v>2</v>
      </c>
      <c r="C6" s="186">
        <v>3</v>
      </c>
      <c r="D6" s="188">
        <v>4</v>
      </c>
      <c r="E6" s="188">
        <v>5</v>
      </c>
      <c r="F6" s="188">
        <v>6</v>
      </c>
    </row>
    <row r="7" s="129" customFormat="1" ht="21" customHeight="1" spans="1:6">
      <c r="A7" s="189" t="s">
        <v>124</v>
      </c>
      <c r="B7" s="189"/>
      <c r="C7" s="189"/>
      <c r="D7" s="190" t="s">
        <v>124</v>
      </c>
      <c r="E7" s="191" t="s">
        <v>124</v>
      </c>
      <c r="F7" s="191" t="s">
        <v>124</v>
      </c>
    </row>
    <row r="8" s="129" customFormat="1" ht="21" customHeight="1" spans="1:6">
      <c r="A8" s="189"/>
      <c r="B8" s="189" t="s">
        <v>124</v>
      </c>
      <c r="C8" s="189" t="s">
        <v>124</v>
      </c>
      <c r="D8" s="192" t="s">
        <v>124</v>
      </c>
      <c r="E8" s="193" t="s">
        <v>124</v>
      </c>
      <c r="F8" s="193" t="s">
        <v>124</v>
      </c>
    </row>
    <row r="9" s="129" customFormat="1" ht="18.75" customHeight="1" spans="1:6">
      <c r="A9" s="194" t="s">
        <v>92</v>
      </c>
      <c r="B9" s="194"/>
      <c r="C9" s="194"/>
      <c r="D9" s="195" t="s">
        <v>124</v>
      </c>
      <c r="E9" s="196" t="s">
        <v>124</v>
      </c>
      <c r="F9" s="196" t="s">
        <v>124</v>
      </c>
    </row>
    <row r="10" s="129" customFormat="1" ht="21" customHeight="1" spans="1:6">
      <c r="A10" s="197" t="s">
        <v>343</v>
      </c>
      <c r="B10" s="197"/>
      <c r="C10" s="197"/>
      <c r="D10" s="197"/>
      <c r="E10" s="197"/>
      <c r="F10" s="197"/>
    </row>
    <row r="11" customHeight="1" spans="1:1">
      <c r="A11" s="33"/>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F9" sqref="F9"/>
    </sheetView>
  </sheetViews>
  <sheetFormatPr defaultColWidth="9.14285714285714" defaultRowHeight="14.25" customHeight="1"/>
  <cols>
    <col min="1" max="1" width="40" style="129" customWidth="1"/>
    <col min="2" max="2" width="15.8571428571429" style="129" customWidth="1"/>
    <col min="3" max="3" width="16" style="129" customWidth="1"/>
    <col min="4" max="4" width="5.42857142857143" style="129" customWidth="1"/>
    <col min="5" max="5" width="5.71428571428571" style="129" customWidth="1"/>
    <col min="6" max="10" width="14.8571428571429" style="129" customWidth="1"/>
    <col min="11" max="11" width="14.8571428571429" style="41" customWidth="1"/>
    <col min="12" max="13" width="14.8571428571429" style="129" customWidth="1"/>
    <col min="14" max="14" width="11.2857142857143" style="129" customWidth="1"/>
    <col min="15" max="15" width="8.85714285714286" style="41" customWidth="1"/>
    <col min="16" max="16" width="9.71428571428571" style="41" customWidth="1"/>
    <col min="17" max="17" width="11.4285714285714" style="41" customWidth="1"/>
    <col min="18" max="18" width="11.4285714285714" style="129" customWidth="1"/>
    <col min="19" max="16384" width="9.14285714285714" style="41" customWidth="1"/>
  </cols>
  <sheetData>
    <row r="1" s="41" customFormat="1" ht="13.5" customHeight="1" spans="1:18">
      <c r="A1" s="130"/>
      <c r="B1" s="130"/>
      <c r="C1" s="130"/>
      <c r="D1" s="130"/>
      <c r="E1" s="130"/>
      <c r="F1" s="130"/>
      <c r="G1" s="130"/>
      <c r="H1" s="130"/>
      <c r="I1" s="130"/>
      <c r="J1" s="130"/>
      <c r="L1" s="129"/>
      <c r="M1" s="129"/>
      <c r="N1" s="129"/>
      <c r="O1" s="154"/>
      <c r="P1" s="154"/>
      <c r="Q1" s="154"/>
      <c r="R1" s="43" t="s">
        <v>344</v>
      </c>
    </row>
    <row r="2" s="41" customFormat="1" ht="27.75" customHeight="1" spans="1:18">
      <c r="A2" s="44" t="s">
        <v>345</v>
      </c>
      <c r="B2" s="45"/>
      <c r="C2" s="45"/>
      <c r="D2" s="45"/>
      <c r="E2" s="45"/>
      <c r="F2" s="45"/>
      <c r="G2" s="45"/>
      <c r="H2" s="45"/>
      <c r="I2" s="45"/>
      <c r="J2" s="45"/>
      <c r="K2" s="155"/>
      <c r="L2" s="45"/>
      <c r="M2" s="45"/>
      <c r="N2" s="45"/>
      <c r="O2" s="155"/>
      <c r="P2" s="155"/>
      <c r="Q2" s="155"/>
      <c r="R2" s="45"/>
    </row>
    <row r="3" s="41" customFormat="1" ht="18.75" customHeight="1" spans="1:18">
      <c r="A3" s="47" t="s">
        <v>2</v>
      </c>
      <c r="B3" s="131"/>
      <c r="C3" s="131"/>
      <c r="D3" s="131"/>
      <c r="E3" s="131"/>
      <c r="F3" s="131"/>
      <c r="G3" s="131"/>
      <c r="H3" s="131"/>
      <c r="I3" s="131"/>
      <c r="J3" s="131"/>
      <c r="K3" s="156"/>
      <c r="L3" s="157"/>
      <c r="M3" s="157"/>
      <c r="N3" s="157"/>
      <c r="O3" s="158"/>
      <c r="P3" s="158"/>
      <c r="Q3" s="158"/>
      <c r="R3" s="131" t="s">
        <v>143</v>
      </c>
    </row>
    <row r="4" s="41" customFormat="1" ht="15.75" customHeight="1" spans="1:18">
      <c r="A4" s="132" t="s">
        <v>346</v>
      </c>
      <c r="B4" s="133" t="s">
        <v>347</v>
      </c>
      <c r="C4" s="133" t="s">
        <v>348</v>
      </c>
      <c r="D4" s="133" t="s">
        <v>349</v>
      </c>
      <c r="E4" s="133" t="s">
        <v>350</v>
      </c>
      <c r="F4" s="133" t="s">
        <v>351</v>
      </c>
      <c r="G4" s="50" t="s">
        <v>160</v>
      </c>
      <c r="H4" s="50"/>
      <c r="I4" s="50"/>
      <c r="J4" s="50"/>
      <c r="K4" s="159"/>
      <c r="L4" s="50"/>
      <c r="M4" s="50"/>
      <c r="N4" s="50"/>
      <c r="O4" s="160"/>
      <c r="P4" s="159"/>
      <c r="Q4" s="160"/>
      <c r="R4" s="51"/>
    </row>
    <row r="5" s="41" customFormat="1" ht="17.25" customHeight="1" spans="1:18">
      <c r="A5" s="134"/>
      <c r="B5" s="135"/>
      <c r="C5" s="135"/>
      <c r="D5" s="135"/>
      <c r="E5" s="135"/>
      <c r="F5" s="135"/>
      <c r="G5" s="135" t="s">
        <v>56</v>
      </c>
      <c r="H5" s="135" t="s">
        <v>59</v>
      </c>
      <c r="I5" s="135" t="s">
        <v>352</v>
      </c>
      <c r="J5" s="135" t="s">
        <v>353</v>
      </c>
      <c r="K5" s="161" t="s">
        <v>354</v>
      </c>
      <c r="L5" s="162" t="s">
        <v>63</v>
      </c>
      <c r="M5" s="162"/>
      <c r="N5" s="162"/>
      <c r="O5" s="163"/>
      <c r="P5" s="164"/>
      <c r="Q5" s="163"/>
      <c r="R5" s="137"/>
    </row>
    <row r="6" s="41" customFormat="1" ht="36" customHeight="1" spans="1:18">
      <c r="A6" s="136"/>
      <c r="B6" s="137"/>
      <c r="C6" s="137"/>
      <c r="D6" s="137"/>
      <c r="E6" s="137"/>
      <c r="F6" s="137"/>
      <c r="G6" s="137"/>
      <c r="H6" s="137"/>
      <c r="I6" s="137"/>
      <c r="J6" s="137"/>
      <c r="K6" s="165"/>
      <c r="L6" s="137" t="s">
        <v>58</v>
      </c>
      <c r="M6" s="137" t="s">
        <v>64</v>
      </c>
      <c r="N6" s="137" t="s">
        <v>65</v>
      </c>
      <c r="O6" s="166" t="s">
        <v>66</v>
      </c>
      <c r="P6" s="165" t="s">
        <v>67</v>
      </c>
      <c r="Q6" s="165" t="s">
        <v>68</v>
      </c>
      <c r="R6" s="137" t="s">
        <v>69</v>
      </c>
    </row>
    <row r="7" s="41" customFormat="1" ht="28" customHeight="1" spans="1:18">
      <c r="A7" s="138">
        <v>1</v>
      </c>
      <c r="B7" s="139">
        <v>2</v>
      </c>
      <c r="C7" s="139">
        <v>3</v>
      </c>
      <c r="D7" s="139">
        <v>4</v>
      </c>
      <c r="E7" s="139">
        <v>5</v>
      </c>
      <c r="F7" s="139">
        <v>6</v>
      </c>
      <c r="G7" s="140">
        <v>7</v>
      </c>
      <c r="H7" s="140">
        <v>8</v>
      </c>
      <c r="I7" s="140">
        <v>9</v>
      </c>
      <c r="J7" s="140">
        <v>10</v>
      </c>
      <c r="K7" s="140">
        <v>11</v>
      </c>
      <c r="L7" s="140">
        <v>12</v>
      </c>
      <c r="M7" s="140">
        <v>13</v>
      </c>
      <c r="N7" s="140">
        <v>14</v>
      </c>
      <c r="O7" s="140">
        <v>15</v>
      </c>
      <c r="P7" s="140">
        <v>16</v>
      </c>
      <c r="Q7" s="140">
        <v>17</v>
      </c>
      <c r="R7" s="140">
        <v>18</v>
      </c>
    </row>
    <row r="8" s="128" customFormat="1" ht="28" customHeight="1" spans="1:18">
      <c r="A8" s="141" t="s">
        <v>70</v>
      </c>
      <c r="B8" s="142"/>
      <c r="C8" s="142"/>
      <c r="D8" s="142"/>
      <c r="E8" s="143"/>
      <c r="F8" s="144"/>
      <c r="G8" s="25">
        <v>35748817</v>
      </c>
      <c r="H8" s="25">
        <v>170000</v>
      </c>
      <c r="I8" s="144"/>
      <c r="J8" s="144"/>
      <c r="K8" s="152"/>
      <c r="L8" s="25">
        <v>35578817</v>
      </c>
      <c r="M8" s="25">
        <v>35578100</v>
      </c>
      <c r="N8" s="144"/>
      <c r="O8" s="167"/>
      <c r="P8" s="152"/>
      <c r="Q8" s="152"/>
      <c r="R8" s="25">
        <v>717</v>
      </c>
    </row>
    <row r="9" s="128" customFormat="1" ht="28" customHeight="1" spans="1:18">
      <c r="A9" s="145" t="s">
        <v>355</v>
      </c>
      <c r="B9" s="146" t="s">
        <v>356</v>
      </c>
      <c r="C9" s="147" t="s">
        <v>357</v>
      </c>
      <c r="D9" s="148" t="s">
        <v>315</v>
      </c>
      <c r="E9" s="143">
        <v>1</v>
      </c>
      <c r="F9" s="144"/>
      <c r="G9" s="25">
        <v>70000</v>
      </c>
      <c r="H9" s="25">
        <v>70000</v>
      </c>
      <c r="I9" s="144"/>
      <c r="J9" s="144"/>
      <c r="K9" s="152"/>
      <c r="L9" s="25"/>
      <c r="M9" s="25"/>
      <c r="N9" s="144"/>
      <c r="O9" s="167"/>
      <c r="P9" s="152"/>
      <c r="Q9" s="152"/>
      <c r="R9" s="25"/>
    </row>
    <row r="10" s="128" customFormat="1" ht="28" customHeight="1" spans="1:18">
      <c r="A10" s="145" t="s">
        <v>355</v>
      </c>
      <c r="B10" s="146" t="s">
        <v>358</v>
      </c>
      <c r="C10" s="147" t="s">
        <v>359</v>
      </c>
      <c r="D10" s="148" t="s">
        <v>315</v>
      </c>
      <c r="E10" s="143">
        <v>1</v>
      </c>
      <c r="F10" s="144"/>
      <c r="G10" s="25">
        <v>100000</v>
      </c>
      <c r="H10" s="25">
        <v>100000</v>
      </c>
      <c r="I10" s="144"/>
      <c r="J10" s="144"/>
      <c r="K10" s="152"/>
      <c r="L10" s="25"/>
      <c r="M10" s="25"/>
      <c r="N10" s="144"/>
      <c r="O10" s="167"/>
      <c r="P10" s="152"/>
      <c r="Q10" s="152"/>
      <c r="R10" s="25"/>
    </row>
    <row r="11" s="128" customFormat="1" ht="28" customHeight="1" spans="1:18">
      <c r="A11" s="141" t="s">
        <v>360</v>
      </c>
      <c r="B11" s="142" t="s">
        <v>361</v>
      </c>
      <c r="C11" s="142" t="s">
        <v>362</v>
      </c>
      <c r="D11" s="142" t="s">
        <v>363</v>
      </c>
      <c r="E11" s="143">
        <v>1</v>
      </c>
      <c r="F11" s="144"/>
      <c r="G11" s="25">
        <v>717</v>
      </c>
      <c r="H11" s="25"/>
      <c r="I11" s="144"/>
      <c r="J11" s="144"/>
      <c r="K11" s="152"/>
      <c r="L11" s="25">
        <v>717</v>
      </c>
      <c r="M11" s="25"/>
      <c r="N11" s="144"/>
      <c r="O11" s="167"/>
      <c r="P11" s="152"/>
      <c r="Q11" s="152"/>
      <c r="R11" s="25">
        <v>717</v>
      </c>
    </row>
    <row r="12" s="128" customFormat="1" ht="28" customHeight="1" spans="1:18">
      <c r="A12" s="141" t="s">
        <v>364</v>
      </c>
      <c r="B12" s="142" t="s">
        <v>365</v>
      </c>
      <c r="C12" s="142" t="s">
        <v>359</v>
      </c>
      <c r="D12" s="142" t="s">
        <v>315</v>
      </c>
      <c r="E12" s="143">
        <v>1</v>
      </c>
      <c r="F12" s="144"/>
      <c r="G12" s="25">
        <v>300000</v>
      </c>
      <c r="H12" s="25"/>
      <c r="I12" s="144"/>
      <c r="J12" s="144"/>
      <c r="K12" s="152"/>
      <c r="L12" s="25">
        <v>300000</v>
      </c>
      <c r="M12" s="25">
        <v>300000</v>
      </c>
      <c r="N12" s="144"/>
      <c r="O12" s="167"/>
      <c r="P12" s="152"/>
      <c r="Q12" s="152"/>
      <c r="R12" s="25"/>
    </row>
    <row r="13" s="128" customFormat="1" ht="28" customHeight="1" spans="1:18">
      <c r="A13" s="141" t="s">
        <v>364</v>
      </c>
      <c r="B13" s="142" t="s">
        <v>249</v>
      </c>
      <c r="C13" s="142" t="s">
        <v>366</v>
      </c>
      <c r="D13" s="142" t="s">
        <v>315</v>
      </c>
      <c r="E13" s="143">
        <v>1</v>
      </c>
      <c r="F13" s="144"/>
      <c r="G13" s="25">
        <v>5000000</v>
      </c>
      <c r="H13" s="25"/>
      <c r="I13" s="144"/>
      <c r="J13" s="144"/>
      <c r="K13" s="152"/>
      <c r="L13" s="25">
        <v>5000000</v>
      </c>
      <c r="M13" s="25">
        <v>5000000</v>
      </c>
      <c r="N13" s="144"/>
      <c r="O13" s="167"/>
      <c r="P13" s="152"/>
      <c r="Q13" s="152"/>
      <c r="R13" s="25"/>
    </row>
    <row r="14" s="128" customFormat="1" ht="28" customHeight="1" spans="1:18">
      <c r="A14" s="141" t="s">
        <v>364</v>
      </c>
      <c r="B14" s="142" t="s">
        <v>367</v>
      </c>
      <c r="C14" s="142" t="s">
        <v>368</v>
      </c>
      <c r="D14" s="142" t="s">
        <v>315</v>
      </c>
      <c r="E14" s="143">
        <v>1</v>
      </c>
      <c r="F14" s="144"/>
      <c r="G14" s="25">
        <v>6950200</v>
      </c>
      <c r="H14" s="25"/>
      <c r="I14" s="144"/>
      <c r="J14" s="144"/>
      <c r="K14" s="152"/>
      <c r="L14" s="25">
        <v>6950200</v>
      </c>
      <c r="M14" s="25">
        <v>6950200</v>
      </c>
      <c r="N14" s="144"/>
      <c r="O14" s="167"/>
      <c r="P14" s="152"/>
      <c r="Q14" s="152"/>
      <c r="R14" s="25"/>
    </row>
    <row r="15" s="128" customFormat="1" ht="28" customHeight="1" spans="1:18">
      <c r="A15" s="141" t="s">
        <v>364</v>
      </c>
      <c r="B15" s="142" t="s">
        <v>369</v>
      </c>
      <c r="C15" s="142" t="s">
        <v>370</v>
      </c>
      <c r="D15" s="142" t="s">
        <v>315</v>
      </c>
      <c r="E15" s="143">
        <v>1</v>
      </c>
      <c r="F15" s="144"/>
      <c r="G15" s="25">
        <v>3840000</v>
      </c>
      <c r="H15" s="25"/>
      <c r="I15" s="144"/>
      <c r="J15" s="144"/>
      <c r="K15" s="152"/>
      <c r="L15" s="25">
        <v>3840000</v>
      </c>
      <c r="M15" s="25">
        <v>3840000</v>
      </c>
      <c r="N15" s="144"/>
      <c r="O15" s="167"/>
      <c r="P15" s="152"/>
      <c r="Q15" s="152"/>
      <c r="R15" s="25"/>
    </row>
    <row r="16" s="128" customFormat="1" ht="28" customHeight="1" spans="1:18">
      <c r="A16" s="141" t="s">
        <v>364</v>
      </c>
      <c r="B16" s="142" t="s">
        <v>246</v>
      </c>
      <c r="C16" s="142" t="s">
        <v>371</v>
      </c>
      <c r="D16" s="142" t="s">
        <v>315</v>
      </c>
      <c r="E16" s="143">
        <v>1</v>
      </c>
      <c r="F16" s="144"/>
      <c r="G16" s="25">
        <v>9487900</v>
      </c>
      <c r="H16" s="25"/>
      <c r="I16" s="144"/>
      <c r="J16" s="144"/>
      <c r="K16" s="152"/>
      <c r="L16" s="25">
        <v>9487900</v>
      </c>
      <c r="M16" s="25">
        <v>9487900</v>
      </c>
      <c r="N16" s="144"/>
      <c r="O16" s="167"/>
      <c r="P16" s="152"/>
      <c r="Q16" s="152"/>
      <c r="R16" s="25"/>
    </row>
    <row r="17" s="128" customFormat="1" ht="28" customHeight="1" spans="1:18">
      <c r="A17" s="141" t="s">
        <v>364</v>
      </c>
      <c r="B17" s="142" t="s">
        <v>372</v>
      </c>
      <c r="C17" s="142" t="s">
        <v>373</v>
      </c>
      <c r="D17" s="142" t="s">
        <v>315</v>
      </c>
      <c r="E17" s="143">
        <v>1</v>
      </c>
      <c r="F17" s="144"/>
      <c r="G17" s="25">
        <v>10000000</v>
      </c>
      <c r="H17" s="25"/>
      <c r="I17" s="144"/>
      <c r="J17" s="144"/>
      <c r="K17" s="152"/>
      <c r="L17" s="25">
        <v>10000000</v>
      </c>
      <c r="M17" s="25">
        <v>10000000</v>
      </c>
      <c r="N17" s="144"/>
      <c r="O17" s="167"/>
      <c r="P17" s="152"/>
      <c r="Q17" s="152"/>
      <c r="R17" s="25"/>
    </row>
    <row r="18" s="128" customFormat="1" ht="28" customHeight="1" spans="1:18">
      <c r="A18" s="149" t="s">
        <v>92</v>
      </c>
      <c r="B18" s="150"/>
      <c r="C18" s="150"/>
      <c r="D18" s="150"/>
      <c r="E18" s="151"/>
      <c r="F18" s="152"/>
      <c r="G18" s="25">
        <v>35748817</v>
      </c>
      <c r="H18" s="25">
        <v>170000</v>
      </c>
      <c r="I18" s="152"/>
      <c r="J18" s="152"/>
      <c r="K18" s="152"/>
      <c r="L18" s="25">
        <v>35578817</v>
      </c>
      <c r="M18" s="25">
        <v>35578100</v>
      </c>
      <c r="N18" s="152"/>
      <c r="O18" s="152"/>
      <c r="P18" s="152"/>
      <c r="Q18" s="152"/>
      <c r="R18" s="25">
        <v>717</v>
      </c>
    </row>
    <row r="19" customHeight="1" spans="2:2">
      <c r="B19" s="153"/>
    </row>
  </sheetData>
  <mergeCells count="16">
    <mergeCell ref="A2:R2"/>
    <mergeCell ref="A3:F3"/>
    <mergeCell ref="G4:R4"/>
    <mergeCell ref="L5:R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R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4" customWidth="1"/>
    <col min="5" max="5" width="17.2857142857143" style="64" customWidth="1"/>
    <col min="6" max="6" width="29.2857142857143" style="64" customWidth="1"/>
    <col min="7" max="7" width="12" style="1" customWidth="1"/>
    <col min="8" max="10" width="10" style="1" customWidth="1"/>
    <col min="11" max="11" width="9.14285714285714" style="64" customWidth="1"/>
    <col min="12" max="13" width="9.14285714285714" style="1" customWidth="1"/>
    <col min="14" max="14" width="12.7142857142857" style="1" customWidth="1"/>
    <col min="15" max="16" width="9.14285714285714" style="64" customWidth="1"/>
    <col min="17" max="17" width="12.1428571428571" style="64" customWidth="1"/>
    <col min="18" max="18" width="10.4285714285714" style="1" customWidth="1"/>
    <col min="19" max="19" width="9.14285714285714" style="64" customWidth="1"/>
    <col min="20" max="16384" width="9.14285714285714" style="64"/>
  </cols>
  <sheetData>
    <row r="1" ht="13.5" customHeight="1" spans="1:18">
      <c r="A1" s="91"/>
      <c r="B1" s="91"/>
      <c r="C1" s="91"/>
      <c r="D1" s="92"/>
      <c r="E1" s="92"/>
      <c r="F1" s="92"/>
      <c r="G1" s="91"/>
      <c r="H1" s="91"/>
      <c r="I1" s="91"/>
      <c r="J1" s="91"/>
      <c r="K1" s="112"/>
      <c r="L1" s="113"/>
      <c r="M1" s="113"/>
      <c r="N1" s="113"/>
      <c r="O1" s="75"/>
      <c r="P1" s="114"/>
      <c r="Q1" s="75"/>
      <c r="R1" s="125" t="s">
        <v>374</v>
      </c>
    </row>
    <row r="2" ht="27.75" customHeight="1" spans="1:18">
      <c r="A2" s="77" t="s">
        <v>375</v>
      </c>
      <c r="B2" s="93"/>
      <c r="C2" s="93"/>
      <c r="D2" s="65"/>
      <c r="E2" s="65"/>
      <c r="F2" s="65"/>
      <c r="G2" s="93"/>
      <c r="H2" s="93"/>
      <c r="I2" s="93"/>
      <c r="J2" s="93"/>
      <c r="K2" s="115"/>
      <c r="L2" s="93"/>
      <c r="M2" s="93"/>
      <c r="N2" s="93"/>
      <c r="O2" s="65"/>
      <c r="P2" s="115"/>
      <c r="Q2" s="65"/>
      <c r="R2" s="93"/>
    </row>
    <row r="3" ht="18.75" customHeight="1" spans="1:18">
      <c r="A3" s="78" t="s">
        <v>2</v>
      </c>
      <c r="B3" s="79"/>
      <c r="C3" s="79"/>
      <c r="D3" s="94"/>
      <c r="E3" s="94"/>
      <c r="F3" s="94"/>
      <c r="G3" s="79"/>
      <c r="H3" s="79"/>
      <c r="I3" s="79"/>
      <c r="J3" s="79"/>
      <c r="K3" s="112"/>
      <c r="L3" s="113"/>
      <c r="M3" s="113"/>
      <c r="N3" s="113"/>
      <c r="O3" s="116"/>
      <c r="P3" s="117"/>
      <c r="Q3" s="116"/>
      <c r="R3" s="126" t="s">
        <v>143</v>
      </c>
    </row>
    <row r="4" ht="15.75" customHeight="1" spans="1:18">
      <c r="A4" s="11" t="s">
        <v>346</v>
      </c>
      <c r="B4" s="95" t="s">
        <v>376</v>
      </c>
      <c r="C4" s="95" t="s">
        <v>377</v>
      </c>
      <c r="D4" s="96" t="s">
        <v>378</v>
      </c>
      <c r="E4" s="96" t="s">
        <v>379</v>
      </c>
      <c r="F4" s="96" t="s">
        <v>380</v>
      </c>
      <c r="G4" s="97" t="s">
        <v>160</v>
      </c>
      <c r="H4" s="97"/>
      <c r="I4" s="97"/>
      <c r="J4" s="97"/>
      <c r="K4" s="118"/>
      <c r="L4" s="97"/>
      <c r="M4" s="97"/>
      <c r="N4" s="97"/>
      <c r="O4" s="119"/>
      <c r="P4" s="118"/>
      <c r="Q4" s="119"/>
      <c r="R4" s="127"/>
    </row>
    <row r="5" ht="17.25" customHeight="1" spans="1:18">
      <c r="A5" s="16"/>
      <c r="B5" s="98"/>
      <c r="C5" s="98"/>
      <c r="D5" s="99"/>
      <c r="E5" s="99"/>
      <c r="F5" s="99"/>
      <c r="G5" s="98" t="s">
        <v>56</v>
      </c>
      <c r="H5" s="98" t="s">
        <v>59</v>
      </c>
      <c r="I5" s="98" t="s">
        <v>381</v>
      </c>
      <c r="J5" s="98" t="s">
        <v>353</v>
      </c>
      <c r="K5" s="99" t="s">
        <v>354</v>
      </c>
      <c r="L5" s="120" t="s">
        <v>382</v>
      </c>
      <c r="M5" s="120"/>
      <c r="N5" s="120"/>
      <c r="O5" s="121"/>
      <c r="P5" s="122"/>
      <c r="Q5" s="121"/>
      <c r="R5" s="100"/>
    </row>
    <row r="6" ht="54" customHeight="1" spans="1:18">
      <c r="A6" s="19"/>
      <c r="B6" s="100"/>
      <c r="C6" s="100"/>
      <c r="D6" s="101"/>
      <c r="E6" s="101"/>
      <c r="F6" s="101"/>
      <c r="G6" s="100"/>
      <c r="H6" s="100" t="s">
        <v>58</v>
      </c>
      <c r="I6" s="100"/>
      <c r="J6" s="100"/>
      <c r="K6" s="101"/>
      <c r="L6" s="100" t="s">
        <v>58</v>
      </c>
      <c r="M6" s="100" t="s">
        <v>64</v>
      </c>
      <c r="N6" s="100" t="s">
        <v>168</v>
      </c>
      <c r="O6" s="123"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124</v>
      </c>
      <c r="B8" s="104"/>
      <c r="C8" s="104"/>
      <c r="D8" s="105"/>
      <c r="E8" s="105"/>
      <c r="F8" s="105"/>
      <c r="G8" s="105" t="s">
        <v>124</v>
      </c>
      <c r="H8" s="105" t="s">
        <v>124</v>
      </c>
      <c r="I8" s="105" t="s">
        <v>124</v>
      </c>
      <c r="J8" s="105" t="s">
        <v>124</v>
      </c>
      <c r="K8" s="105" t="s">
        <v>124</v>
      </c>
      <c r="L8" s="105" t="s">
        <v>124</v>
      </c>
      <c r="M8" s="105" t="s">
        <v>124</v>
      </c>
      <c r="N8" s="105" t="s">
        <v>124</v>
      </c>
      <c r="O8" s="124" t="s">
        <v>124</v>
      </c>
      <c r="P8" s="105" t="s">
        <v>124</v>
      </c>
      <c r="Q8" s="105" t="s">
        <v>124</v>
      </c>
      <c r="R8" s="105" t="s">
        <v>124</v>
      </c>
    </row>
    <row r="9" ht="21" customHeight="1" spans="1:18">
      <c r="A9" s="103" t="s">
        <v>124</v>
      </c>
      <c r="B9" s="104" t="s">
        <v>124</v>
      </c>
      <c r="C9" s="104" t="s">
        <v>124</v>
      </c>
      <c r="D9" s="106" t="s">
        <v>124</v>
      </c>
      <c r="E9" s="106" t="s">
        <v>124</v>
      </c>
      <c r="F9" s="106" t="s">
        <v>124</v>
      </c>
      <c r="G9" s="107" t="s">
        <v>124</v>
      </c>
      <c r="H9" s="107" t="s">
        <v>124</v>
      </c>
      <c r="I9" s="107" t="s">
        <v>124</v>
      </c>
      <c r="J9" s="107" t="s">
        <v>124</v>
      </c>
      <c r="K9" s="105" t="s">
        <v>124</v>
      </c>
      <c r="L9" s="107" t="s">
        <v>124</v>
      </c>
      <c r="M9" s="107" t="s">
        <v>124</v>
      </c>
      <c r="N9" s="107" t="s">
        <v>124</v>
      </c>
      <c r="O9" s="124" t="s">
        <v>124</v>
      </c>
      <c r="P9" s="105" t="s">
        <v>124</v>
      </c>
      <c r="Q9" s="105" t="s">
        <v>124</v>
      </c>
      <c r="R9" s="107" t="s">
        <v>124</v>
      </c>
    </row>
    <row r="10" ht="21" customHeight="1" spans="1:18">
      <c r="A10" s="108" t="s">
        <v>92</v>
      </c>
      <c r="B10" s="109"/>
      <c r="C10" s="109"/>
      <c r="D10" s="110"/>
      <c r="E10" s="110"/>
      <c r="F10" s="110"/>
      <c r="G10" s="110" t="s">
        <v>124</v>
      </c>
      <c r="H10" s="110" t="s">
        <v>124</v>
      </c>
      <c r="I10" s="110" t="s">
        <v>124</v>
      </c>
      <c r="J10" s="110" t="s">
        <v>124</v>
      </c>
      <c r="K10" s="110" t="s">
        <v>124</v>
      </c>
      <c r="L10" s="110" t="s">
        <v>124</v>
      </c>
      <c r="M10" s="110" t="s">
        <v>124</v>
      </c>
      <c r="N10" s="110" t="s">
        <v>124</v>
      </c>
      <c r="O10" s="110" t="s">
        <v>124</v>
      </c>
      <c r="P10" s="110" t="s">
        <v>124</v>
      </c>
      <c r="Q10" s="110" t="s">
        <v>124</v>
      </c>
      <c r="R10" s="110" t="s">
        <v>124</v>
      </c>
    </row>
    <row r="11" ht="16" customHeight="1" spans="1:18">
      <c r="A11" s="111" t="s">
        <v>383</v>
      </c>
      <c r="B11" s="111"/>
      <c r="C11" s="111"/>
      <c r="D11" s="111"/>
      <c r="E11" s="111"/>
      <c r="F11" s="111"/>
      <c r="G11" s="111"/>
      <c r="H11" s="111"/>
      <c r="I11" s="111"/>
      <c r="J11" s="111"/>
      <c r="K11" s="111"/>
      <c r="L11" s="111"/>
      <c r="M11" s="111"/>
      <c r="N11" s="111"/>
      <c r="O11" s="111"/>
      <c r="P11" s="111"/>
      <c r="Q11" s="111"/>
      <c r="R11" s="111"/>
    </row>
  </sheetData>
  <mergeCells count="17">
    <mergeCell ref="A2:R2"/>
    <mergeCell ref="A3:C3"/>
    <mergeCell ref="G4:R4"/>
    <mergeCell ref="L5:R5"/>
    <mergeCell ref="A10:C10"/>
    <mergeCell ref="A11:R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4"/>
    <col min="9" max="9" width="13.247619047619" style="64" customWidth="1"/>
    <col min="10" max="237" width="10.2857142857143" style="64"/>
    <col min="238" max="16384" width="10" style="64"/>
  </cols>
  <sheetData>
    <row r="1" s="64" customFormat="1" ht="13.5" customHeight="1" spans="1:9">
      <c r="A1" s="3"/>
      <c r="B1" s="3"/>
      <c r="C1" s="3"/>
      <c r="D1" s="76"/>
      <c r="I1" s="76" t="s">
        <v>384</v>
      </c>
    </row>
    <row r="2" s="64" customFormat="1" ht="27.75" customHeight="1" spans="1:9">
      <c r="A2" s="77" t="s">
        <v>385</v>
      </c>
      <c r="B2" s="77"/>
      <c r="C2" s="77"/>
      <c r="D2" s="77"/>
      <c r="E2" s="77"/>
      <c r="F2" s="77"/>
      <c r="G2" s="77"/>
      <c r="H2" s="77"/>
      <c r="I2" s="77"/>
    </row>
    <row r="3" s="64" customFormat="1" ht="18" customHeight="1" spans="1:9">
      <c r="A3" s="78" t="s">
        <v>2</v>
      </c>
      <c r="B3" s="79"/>
      <c r="C3" s="79"/>
      <c r="D3" s="80"/>
      <c r="I3" s="90" t="s">
        <v>143</v>
      </c>
    </row>
    <row r="4" s="64" customFormat="1" ht="19.5" customHeight="1" spans="1:9">
      <c r="A4" s="81" t="s">
        <v>386</v>
      </c>
      <c r="B4" s="82" t="s">
        <v>160</v>
      </c>
      <c r="C4" s="82"/>
      <c r="D4" s="82"/>
      <c r="E4" s="82" t="s">
        <v>387</v>
      </c>
      <c r="F4" s="82"/>
      <c r="G4" s="82"/>
      <c r="H4" s="82"/>
      <c r="I4" s="82"/>
    </row>
    <row r="5" s="64" customFormat="1" ht="40.5" customHeight="1" spans="1:9">
      <c r="A5" s="83"/>
      <c r="B5" s="82" t="s">
        <v>56</v>
      </c>
      <c r="C5" s="84" t="s">
        <v>59</v>
      </c>
      <c r="D5" s="84" t="s">
        <v>352</v>
      </c>
      <c r="E5" s="82" t="s">
        <v>388</v>
      </c>
      <c r="F5" s="82" t="s">
        <v>389</v>
      </c>
      <c r="G5" s="82" t="s">
        <v>390</v>
      </c>
      <c r="H5" s="82" t="s">
        <v>391</v>
      </c>
      <c r="I5" s="82" t="s">
        <v>392</v>
      </c>
    </row>
    <row r="6" s="64" customFormat="1" ht="19.5" customHeight="1" spans="1:9">
      <c r="A6" s="12">
        <v>1</v>
      </c>
      <c r="B6" s="82">
        <v>2</v>
      </c>
      <c r="C6" s="82">
        <v>3</v>
      </c>
      <c r="D6" s="85">
        <v>4</v>
      </c>
      <c r="E6" s="85">
        <v>5</v>
      </c>
      <c r="F6" s="82">
        <v>6</v>
      </c>
      <c r="G6" s="85">
        <v>7</v>
      </c>
      <c r="H6" s="82">
        <v>8</v>
      </c>
      <c r="I6" s="85">
        <v>9</v>
      </c>
    </row>
    <row r="7" s="64" customFormat="1" ht="19.5" customHeight="1" spans="1:9">
      <c r="A7" s="86" t="s">
        <v>124</v>
      </c>
      <c r="B7" s="87" t="s">
        <v>124</v>
      </c>
      <c r="C7" s="87" t="s">
        <v>124</v>
      </c>
      <c r="D7" s="88" t="s">
        <v>124</v>
      </c>
      <c r="E7" s="87" t="s">
        <v>124</v>
      </c>
      <c r="F7" s="87" t="s">
        <v>124</v>
      </c>
      <c r="G7" s="87" t="s">
        <v>124</v>
      </c>
      <c r="H7" s="87" t="s">
        <v>124</v>
      </c>
      <c r="I7" s="87" t="s">
        <v>124</v>
      </c>
    </row>
    <row r="8" s="64" customFormat="1" ht="19.5" customHeight="1" spans="1:9">
      <c r="A8" s="89" t="s">
        <v>124</v>
      </c>
      <c r="B8" s="87" t="s">
        <v>124</v>
      </c>
      <c r="C8" s="87" t="s">
        <v>124</v>
      </c>
      <c r="D8" s="88" t="s">
        <v>124</v>
      </c>
      <c r="E8" s="87" t="s">
        <v>124</v>
      </c>
      <c r="F8" s="87" t="s">
        <v>124</v>
      </c>
      <c r="G8" s="87" t="s">
        <v>124</v>
      </c>
      <c r="H8" s="87" t="s">
        <v>124</v>
      </c>
      <c r="I8" s="87" t="s">
        <v>124</v>
      </c>
    </row>
    <row r="9" customHeight="1" spans="1:1">
      <c r="A9" s="1" t="s">
        <v>393</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5" t="s">
        <v>394</v>
      </c>
    </row>
    <row r="2" ht="28.5" customHeight="1" spans="1:11">
      <c r="A2" s="5" t="s">
        <v>395</v>
      </c>
      <c r="B2" s="65"/>
      <c r="C2" s="66"/>
      <c r="D2" s="66"/>
      <c r="E2" s="66"/>
      <c r="F2" s="66"/>
      <c r="G2" s="65"/>
      <c r="H2" s="66"/>
      <c r="I2" s="65"/>
      <c r="J2" s="65"/>
      <c r="K2" s="66"/>
    </row>
    <row r="3" ht="17.25" customHeight="1" spans="1:2">
      <c r="A3" s="67" t="s">
        <v>396</v>
      </c>
      <c r="B3" s="68"/>
    </row>
    <row r="4" ht="44.25" customHeight="1" spans="1:11">
      <c r="A4" s="69" t="s">
        <v>258</v>
      </c>
      <c r="B4" s="70" t="s">
        <v>154</v>
      </c>
      <c r="C4" s="69" t="s">
        <v>259</v>
      </c>
      <c r="D4" s="69" t="s">
        <v>260</v>
      </c>
      <c r="E4" s="69" t="s">
        <v>261</v>
      </c>
      <c r="F4" s="69" t="s">
        <v>262</v>
      </c>
      <c r="G4" s="70" t="s">
        <v>263</v>
      </c>
      <c r="H4" s="69" t="s">
        <v>264</v>
      </c>
      <c r="I4" s="70" t="s">
        <v>265</v>
      </c>
      <c r="J4" s="70" t="s">
        <v>266</v>
      </c>
      <c r="K4" s="69" t="s">
        <v>267</v>
      </c>
    </row>
    <row r="5" ht="14.25" customHeight="1" spans="1:11">
      <c r="A5" s="69">
        <v>1</v>
      </c>
      <c r="B5" s="70">
        <v>2</v>
      </c>
      <c r="C5" s="69">
        <v>3</v>
      </c>
      <c r="D5" s="69">
        <v>4</v>
      </c>
      <c r="E5" s="69">
        <v>5</v>
      </c>
      <c r="F5" s="69">
        <v>6</v>
      </c>
      <c r="G5" s="70">
        <v>7</v>
      </c>
      <c r="H5" s="69">
        <v>8</v>
      </c>
      <c r="I5" s="70">
        <v>9</v>
      </c>
      <c r="J5" s="70">
        <v>10</v>
      </c>
      <c r="K5" s="69">
        <v>11</v>
      </c>
    </row>
    <row r="6" ht="31" customHeight="1" spans="1:11">
      <c r="A6" s="35" t="s">
        <v>124</v>
      </c>
      <c r="B6" s="71"/>
      <c r="C6" s="72"/>
      <c r="D6" s="72"/>
      <c r="E6" s="72"/>
      <c r="F6" s="73"/>
      <c r="G6" s="74"/>
      <c r="H6" s="73"/>
      <c r="I6" s="74"/>
      <c r="J6" s="74"/>
      <c r="K6" s="73"/>
    </row>
    <row r="7" ht="31" customHeight="1" spans="1:11">
      <c r="A7" s="36" t="s">
        <v>124</v>
      </c>
      <c r="B7" s="36" t="s">
        <v>124</v>
      </c>
      <c r="C7" s="36" t="s">
        <v>124</v>
      </c>
      <c r="D7" s="36" t="s">
        <v>124</v>
      </c>
      <c r="E7" s="36" t="s">
        <v>124</v>
      </c>
      <c r="F7" s="35" t="s">
        <v>124</v>
      </c>
      <c r="G7" s="36" t="s">
        <v>124</v>
      </c>
      <c r="H7" s="35" t="s">
        <v>124</v>
      </c>
      <c r="I7" s="36" t="s">
        <v>124</v>
      </c>
      <c r="J7" s="36" t="s">
        <v>124</v>
      </c>
      <c r="K7" s="35" t="s">
        <v>124</v>
      </c>
    </row>
    <row r="8" ht="15" customHeight="1" spans="1:1">
      <c r="A8" s="1" t="s">
        <v>397</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 sqref="A1"/>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398</v>
      </c>
    </row>
    <row r="2" s="41" customFormat="1" ht="28.5" customHeight="1" spans="1:8">
      <c r="A2" s="44" t="s">
        <v>399</v>
      </c>
      <c r="B2" s="45"/>
      <c r="C2" s="45"/>
      <c r="D2" s="45"/>
      <c r="E2" s="45"/>
      <c r="F2" s="45"/>
      <c r="G2" s="45"/>
      <c r="H2" s="45"/>
    </row>
    <row r="3" s="41" customFormat="1" ht="13.5" customHeight="1" spans="1:8">
      <c r="A3" s="46" t="s">
        <v>2</v>
      </c>
      <c r="B3" s="47"/>
      <c r="C3" s="42"/>
      <c r="D3" s="42"/>
      <c r="E3" s="42"/>
      <c r="F3" s="42"/>
      <c r="G3" s="42"/>
      <c r="H3" s="42"/>
    </row>
    <row r="4" s="41" customFormat="1" ht="18" customHeight="1" spans="1:8">
      <c r="A4" s="48" t="s">
        <v>341</v>
      </c>
      <c r="B4" s="48" t="s">
        <v>400</v>
      </c>
      <c r="C4" s="48" t="s">
        <v>401</v>
      </c>
      <c r="D4" s="48" t="s">
        <v>402</v>
      </c>
      <c r="E4" s="48" t="s">
        <v>403</v>
      </c>
      <c r="F4" s="49" t="s">
        <v>404</v>
      </c>
      <c r="G4" s="50"/>
      <c r="H4" s="51"/>
    </row>
    <row r="5" s="41" customFormat="1" ht="18" customHeight="1" spans="1:8">
      <c r="A5" s="52"/>
      <c r="B5" s="52"/>
      <c r="C5" s="52"/>
      <c r="D5" s="52"/>
      <c r="E5" s="52"/>
      <c r="F5" s="53" t="s">
        <v>350</v>
      </c>
      <c r="G5" s="53" t="s">
        <v>405</v>
      </c>
      <c r="H5" s="53" t="s">
        <v>406</v>
      </c>
    </row>
    <row r="6" s="41" customFormat="1" ht="21" customHeight="1" spans="1:8">
      <c r="A6" s="53">
        <v>1</v>
      </c>
      <c r="B6" s="53">
        <v>2</v>
      </c>
      <c r="C6" s="53">
        <v>3</v>
      </c>
      <c r="D6" s="53">
        <v>4</v>
      </c>
      <c r="E6" s="53">
        <v>5</v>
      </c>
      <c r="F6" s="53">
        <v>6</v>
      </c>
      <c r="G6" s="53">
        <v>7</v>
      </c>
      <c r="H6" s="53">
        <v>8</v>
      </c>
    </row>
    <row r="7" s="41" customFormat="1" ht="33" customHeight="1" spans="1:8">
      <c r="A7" s="54" t="s">
        <v>124</v>
      </c>
      <c r="B7" s="54" t="s">
        <v>124</v>
      </c>
      <c r="C7" s="54" t="s">
        <v>124</v>
      </c>
      <c r="D7" s="54" t="s">
        <v>124</v>
      </c>
      <c r="E7" s="54" t="s">
        <v>124</v>
      </c>
      <c r="F7" s="55" t="s">
        <v>124</v>
      </c>
      <c r="G7" s="56" t="s">
        <v>124</v>
      </c>
      <c r="H7" s="56" t="s">
        <v>124</v>
      </c>
    </row>
    <row r="8" s="41" customFormat="1" ht="24" customHeight="1" spans="1:8">
      <c r="A8" s="57" t="s">
        <v>56</v>
      </c>
      <c r="B8" s="58"/>
      <c r="C8" s="58"/>
      <c r="D8" s="58"/>
      <c r="E8" s="58"/>
      <c r="F8" s="59" t="s">
        <v>124</v>
      </c>
      <c r="G8" s="60"/>
      <c r="H8" s="60" t="s">
        <v>124</v>
      </c>
    </row>
    <row r="9" s="41" customFormat="1" ht="15" customHeight="1" spans="1:8">
      <c r="A9" s="1" t="s">
        <v>407</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9" sqref="$A9:$XFD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408</v>
      </c>
    </row>
    <row r="2" ht="27.75" customHeight="1" spans="1:11">
      <c r="A2" s="5" t="s">
        <v>409</v>
      </c>
      <c r="B2" s="5"/>
      <c r="C2" s="5"/>
      <c r="D2" s="5"/>
      <c r="E2" s="5"/>
      <c r="F2" s="5"/>
      <c r="G2" s="5"/>
      <c r="H2" s="5"/>
      <c r="I2" s="5"/>
      <c r="J2" s="5"/>
      <c r="K2" s="5"/>
    </row>
    <row r="3" ht="13.5" customHeight="1" spans="1:11">
      <c r="A3" s="6" t="s">
        <v>2</v>
      </c>
      <c r="B3" s="7"/>
      <c r="C3" s="7"/>
      <c r="D3" s="7"/>
      <c r="E3" s="7"/>
      <c r="F3" s="7"/>
      <c r="G3" s="7"/>
      <c r="H3" s="8"/>
      <c r="I3" s="8"/>
      <c r="J3" s="8"/>
      <c r="K3" s="9" t="s">
        <v>143</v>
      </c>
    </row>
    <row r="4" ht="21.75" customHeight="1" spans="1:11">
      <c r="A4" s="10" t="s">
        <v>218</v>
      </c>
      <c r="B4" s="10" t="s">
        <v>155</v>
      </c>
      <c r="C4" s="10" t="s">
        <v>153</v>
      </c>
      <c r="D4" s="11" t="s">
        <v>156</v>
      </c>
      <c r="E4" s="11" t="s">
        <v>157</v>
      </c>
      <c r="F4" s="11" t="s">
        <v>158</v>
      </c>
      <c r="G4" s="11" t="s">
        <v>219</v>
      </c>
      <c r="H4" s="17" t="s">
        <v>56</v>
      </c>
      <c r="I4" s="12" t="s">
        <v>410</v>
      </c>
      <c r="J4" s="13"/>
      <c r="K4" s="14"/>
    </row>
    <row r="5" ht="21.75" customHeight="1" spans="1:11">
      <c r="A5" s="15"/>
      <c r="B5" s="15"/>
      <c r="C5" s="15"/>
      <c r="D5" s="16"/>
      <c r="E5" s="16"/>
      <c r="F5" s="16"/>
      <c r="G5" s="16"/>
      <c r="H5" s="34"/>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5"/>
      <c r="B8" s="36" t="s">
        <v>124</v>
      </c>
      <c r="C8" s="35"/>
      <c r="D8" s="35"/>
      <c r="E8" s="35"/>
      <c r="F8" s="35"/>
      <c r="G8" s="35"/>
      <c r="H8" s="37" t="s">
        <v>124</v>
      </c>
      <c r="I8" s="37" t="s">
        <v>124</v>
      </c>
      <c r="J8" s="37" t="s">
        <v>124</v>
      </c>
      <c r="K8" s="37"/>
    </row>
    <row r="9" ht="18.75" customHeight="1" spans="1:11">
      <c r="A9" s="36" t="s">
        <v>124</v>
      </c>
      <c r="B9" s="36" t="s">
        <v>124</v>
      </c>
      <c r="C9" s="36"/>
      <c r="D9" s="36" t="s">
        <v>124</v>
      </c>
      <c r="E9" s="36" t="s">
        <v>124</v>
      </c>
      <c r="F9" s="36" t="s">
        <v>124</v>
      </c>
      <c r="G9" s="36" t="s">
        <v>124</v>
      </c>
      <c r="H9" s="38" t="s">
        <v>124</v>
      </c>
      <c r="I9" s="38" t="s">
        <v>124</v>
      </c>
      <c r="J9" s="38" t="s">
        <v>124</v>
      </c>
      <c r="K9" s="38"/>
    </row>
    <row r="10" ht="18.75" customHeight="1" spans="1:11">
      <c r="A10" s="30" t="s">
        <v>92</v>
      </c>
      <c r="B10" s="39"/>
      <c r="C10" s="39"/>
      <c r="D10" s="39"/>
      <c r="E10" s="39"/>
      <c r="F10" s="39"/>
      <c r="G10" s="40"/>
      <c r="H10" s="38" t="s">
        <v>124</v>
      </c>
      <c r="I10" s="38" t="s">
        <v>124</v>
      </c>
      <c r="J10" s="38" t="s">
        <v>124</v>
      </c>
      <c r="K10" s="38"/>
    </row>
    <row r="11" ht="15" customHeight="1" spans="1:1">
      <c r="A11" s="1" t="s">
        <v>411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workbookViewId="0">
      <selection activeCell="C19" sqref="C19"/>
    </sheetView>
  </sheetViews>
  <sheetFormatPr defaultColWidth="9.14285714285714" defaultRowHeight="14.25" customHeight="1" outlineLevelCol="6"/>
  <cols>
    <col min="1" max="1" width="19.1428571428571" style="1" customWidth="1"/>
    <col min="2" max="2" width="28" style="1" customWidth="1"/>
    <col min="3" max="3" width="32.5714285714286" style="1" customWidth="1"/>
    <col min="4"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412</v>
      </c>
    </row>
    <row r="2" ht="27.75" customHeight="1" spans="1:7">
      <c r="A2" s="5" t="s">
        <v>413</v>
      </c>
      <c r="B2" s="5"/>
      <c r="C2" s="5"/>
      <c r="D2" s="5"/>
      <c r="E2" s="5"/>
      <c r="F2" s="5"/>
      <c r="G2" s="5"/>
    </row>
    <row r="3" ht="13.5" customHeight="1" spans="1:7">
      <c r="A3" s="6" t="s">
        <v>2</v>
      </c>
      <c r="B3" s="7"/>
      <c r="C3" s="7"/>
      <c r="D3" s="7"/>
      <c r="E3" s="8"/>
      <c r="F3" s="8"/>
      <c r="G3" s="9" t="s">
        <v>143</v>
      </c>
    </row>
    <row r="4" ht="21.75" customHeight="1" spans="1:7">
      <c r="A4" s="10" t="s">
        <v>153</v>
      </c>
      <c r="B4" s="10" t="s">
        <v>218</v>
      </c>
      <c r="C4" s="10" t="s">
        <v>155</v>
      </c>
      <c r="D4" s="11" t="s">
        <v>414</v>
      </c>
      <c r="E4" s="12" t="s">
        <v>59</v>
      </c>
      <c r="F4" s="13"/>
      <c r="G4" s="14"/>
    </row>
    <row r="5" ht="21.75" customHeight="1" spans="1:7">
      <c r="A5" s="15"/>
      <c r="B5" s="15"/>
      <c r="C5" s="15"/>
      <c r="D5" s="16"/>
      <c r="E5" s="17" t="s">
        <v>415</v>
      </c>
      <c r="F5" s="11" t="s">
        <v>416</v>
      </c>
      <c r="G5" s="11" t="s">
        <v>417</v>
      </c>
    </row>
    <row r="6" ht="40.5" customHeight="1" spans="1:7">
      <c r="A6" s="18"/>
      <c r="B6" s="18"/>
      <c r="C6" s="18"/>
      <c r="D6" s="19"/>
      <c r="E6" s="20"/>
      <c r="F6" s="19"/>
      <c r="G6" s="19"/>
    </row>
    <row r="7" ht="15" customHeight="1" spans="1:7">
      <c r="A7" s="21">
        <v>1</v>
      </c>
      <c r="B7" s="21">
        <v>2</v>
      </c>
      <c r="C7" s="21">
        <v>3</v>
      </c>
      <c r="D7" s="21">
        <v>4</v>
      </c>
      <c r="E7" s="21">
        <v>8</v>
      </c>
      <c r="F7" s="21">
        <v>9</v>
      </c>
      <c r="G7" s="22">
        <v>10</v>
      </c>
    </row>
    <row r="8" s="1" customFormat="1" ht="17.25" customHeight="1" spans="1:7">
      <c r="A8" s="23" t="s">
        <v>70</v>
      </c>
      <c r="B8" s="24"/>
      <c r="C8" s="24"/>
      <c r="D8" s="24"/>
      <c r="E8" s="25">
        <v>2662942</v>
      </c>
      <c r="F8" s="26" t="s">
        <v>124</v>
      </c>
      <c r="G8" s="26" t="s">
        <v>124</v>
      </c>
    </row>
    <row r="9" s="1" customFormat="1" ht="18.75" customHeight="1" spans="1:7">
      <c r="A9" s="27"/>
      <c r="B9" s="24" t="s">
        <v>418</v>
      </c>
      <c r="C9" s="24" t="s">
        <v>419</v>
      </c>
      <c r="D9" s="28" t="s">
        <v>420</v>
      </c>
      <c r="E9" s="25">
        <v>941642</v>
      </c>
      <c r="F9" s="26"/>
      <c r="G9" s="26"/>
    </row>
    <row r="10" s="1" customFormat="1" ht="18.75" customHeight="1" spans="1:7">
      <c r="A10" s="29"/>
      <c r="B10" s="24" t="s">
        <v>421</v>
      </c>
      <c r="C10" s="24" t="s">
        <v>422</v>
      </c>
      <c r="D10" s="28" t="s">
        <v>420</v>
      </c>
      <c r="E10" s="25">
        <v>170000</v>
      </c>
      <c r="F10" s="26"/>
      <c r="G10" s="26"/>
    </row>
    <row r="11" s="1" customFormat="1" ht="18.75" customHeight="1" spans="1:7">
      <c r="A11" s="29"/>
      <c r="B11" s="24" t="s">
        <v>421</v>
      </c>
      <c r="C11" s="28" t="s">
        <v>251</v>
      </c>
      <c r="D11" s="28" t="s">
        <v>420</v>
      </c>
      <c r="E11" s="25">
        <v>543500</v>
      </c>
      <c r="F11" s="26"/>
      <c r="G11" s="26"/>
    </row>
    <row r="12" s="1" customFormat="1" ht="18.75" customHeight="1" spans="1:7">
      <c r="A12" s="29"/>
      <c r="B12" s="24" t="s">
        <v>421</v>
      </c>
      <c r="C12" s="28" t="s">
        <v>253</v>
      </c>
      <c r="D12" s="28" t="s">
        <v>420</v>
      </c>
      <c r="E12" s="25">
        <v>832800</v>
      </c>
      <c r="F12" s="26"/>
      <c r="G12" s="26"/>
    </row>
    <row r="13" s="1" customFormat="1" ht="18.75" customHeight="1" spans="1:7">
      <c r="A13" s="29"/>
      <c r="B13" s="24" t="s">
        <v>421</v>
      </c>
      <c r="C13" s="24" t="s">
        <v>423</v>
      </c>
      <c r="D13" s="28" t="s">
        <v>420</v>
      </c>
      <c r="E13" s="25">
        <v>175000</v>
      </c>
      <c r="F13" s="26" t="s">
        <v>124</v>
      </c>
      <c r="G13" s="26" t="s">
        <v>124</v>
      </c>
    </row>
    <row r="14" s="1" customFormat="1" ht="18.75" customHeight="1" spans="1:7">
      <c r="A14" s="30" t="s">
        <v>56</v>
      </c>
      <c r="B14" s="31" t="s">
        <v>124</v>
      </c>
      <c r="C14" s="31"/>
      <c r="D14" s="32"/>
      <c r="E14" s="25">
        <v>2662942</v>
      </c>
      <c r="F14" s="26" t="s">
        <v>124</v>
      </c>
      <c r="G14" s="26" t="s">
        <v>124</v>
      </c>
    </row>
    <row r="15" customHeight="1" spans="1:1">
      <c r="A15" s="33"/>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abSelected="1" workbookViewId="0">
      <selection activeCell="D15" sqref="D15"/>
    </sheetView>
  </sheetViews>
  <sheetFormatPr defaultColWidth="8" defaultRowHeight="14.25" customHeight="1"/>
  <cols>
    <col min="1" max="1" width="11.247619047619" style="129" customWidth="1"/>
    <col min="2" max="2" width="20.7142857142857" style="129" customWidth="1"/>
    <col min="3" max="3" width="15.5714285714286" style="129" customWidth="1"/>
    <col min="4" max="4" width="14.8571428571429" style="129" customWidth="1"/>
    <col min="5" max="5" width="14.7142857142857" style="129" customWidth="1"/>
    <col min="6" max="8" width="14.2857142857143" style="129" customWidth="1"/>
    <col min="9" max="9" width="15.8571428571429" style="41" customWidth="1"/>
    <col min="10" max="10" width="16" style="129" customWidth="1"/>
    <col min="11" max="13" width="14.2857142857143" style="129" customWidth="1"/>
    <col min="14" max="14" width="14.2857142857143" style="41" customWidth="1"/>
    <col min="15" max="15" width="14.2857142857143" style="129" customWidth="1"/>
    <col min="16" max="19" width="14.2857142857143" style="41" customWidth="1"/>
    <col min="20" max="21" width="14.2857142857143" style="129" customWidth="1"/>
    <col min="22" max="16384" width="8" style="41" customWidth="1"/>
  </cols>
  <sheetData>
    <row r="1" s="41" customFormat="1" customHeight="1" spans="1:21">
      <c r="A1" s="130"/>
      <c r="B1" s="130"/>
      <c r="C1" s="130"/>
      <c r="D1" s="130"/>
      <c r="E1" s="130"/>
      <c r="F1" s="130"/>
      <c r="G1" s="130"/>
      <c r="H1" s="130"/>
      <c r="I1" s="243"/>
      <c r="J1" s="130"/>
      <c r="K1" s="130"/>
      <c r="L1" s="130"/>
      <c r="M1" s="130"/>
      <c r="N1" s="243"/>
      <c r="O1" s="130"/>
      <c r="P1" s="243"/>
      <c r="Q1" s="243"/>
      <c r="R1" s="243"/>
      <c r="S1" s="243"/>
      <c r="T1" s="359" t="s">
        <v>52</v>
      </c>
      <c r="U1" s="360"/>
    </row>
    <row r="2" s="41" customFormat="1" ht="36" customHeight="1" spans="1:21">
      <c r="A2" s="174" t="s">
        <v>53</v>
      </c>
      <c r="B2" s="45"/>
      <c r="C2" s="45"/>
      <c r="D2" s="45"/>
      <c r="E2" s="45"/>
      <c r="F2" s="45"/>
      <c r="G2" s="45"/>
      <c r="H2" s="45"/>
      <c r="I2" s="155"/>
      <c r="J2" s="45"/>
      <c r="K2" s="45"/>
      <c r="L2" s="45"/>
      <c r="M2" s="45"/>
      <c r="N2" s="155"/>
      <c r="O2" s="45"/>
      <c r="P2" s="155"/>
      <c r="Q2" s="155"/>
      <c r="R2" s="155"/>
      <c r="S2" s="155"/>
      <c r="T2" s="45"/>
      <c r="U2" s="155"/>
    </row>
    <row r="3" s="41" customFormat="1" ht="20.25" customHeight="1" spans="1:21">
      <c r="A3" s="46" t="s">
        <v>2</v>
      </c>
      <c r="B3" s="227"/>
      <c r="C3" s="227"/>
      <c r="D3" s="227"/>
      <c r="E3" s="227"/>
      <c r="F3" s="227"/>
      <c r="G3" s="227"/>
      <c r="H3" s="227"/>
      <c r="I3" s="245"/>
      <c r="J3" s="227"/>
      <c r="K3" s="227"/>
      <c r="L3" s="227"/>
      <c r="M3" s="227"/>
      <c r="N3" s="245"/>
      <c r="O3" s="227"/>
      <c r="P3" s="245"/>
      <c r="Q3" s="245"/>
      <c r="R3" s="245"/>
      <c r="S3" s="245"/>
      <c r="T3" s="359" t="s">
        <v>3</v>
      </c>
      <c r="U3" s="361"/>
    </row>
    <row r="4" s="41" customFormat="1" ht="18.75" customHeight="1" spans="1:21">
      <c r="A4" s="336" t="s">
        <v>54</v>
      </c>
      <c r="B4" s="337" t="s">
        <v>55</v>
      </c>
      <c r="C4" s="337" t="s">
        <v>56</v>
      </c>
      <c r="D4" s="338" t="s">
        <v>57</v>
      </c>
      <c r="E4" s="339"/>
      <c r="F4" s="339"/>
      <c r="G4" s="339"/>
      <c r="H4" s="339"/>
      <c r="I4" s="350"/>
      <c r="J4" s="339"/>
      <c r="K4" s="339"/>
      <c r="L4" s="339"/>
      <c r="M4" s="339"/>
      <c r="N4" s="350"/>
      <c r="O4" s="327"/>
      <c r="P4" s="338" t="s">
        <v>45</v>
      </c>
      <c r="Q4" s="338"/>
      <c r="R4" s="338"/>
      <c r="S4" s="338"/>
      <c r="T4" s="339"/>
      <c r="U4" s="362"/>
    </row>
    <row r="5" s="41" customFormat="1" ht="24.75" customHeight="1" spans="1:21">
      <c r="A5" s="340"/>
      <c r="B5" s="341"/>
      <c r="C5" s="341"/>
      <c r="D5" s="341" t="s">
        <v>58</v>
      </c>
      <c r="E5" s="341" t="s">
        <v>59</v>
      </c>
      <c r="F5" s="341" t="s">
        <v>60</v>
      </c>
      <c r="G5" s="341" t="s">
        <v>61</v>
      </c>
      <c r="H5" s="341" t="s">
        <v>62</v>
      </c>
      <c r="I5" s="351" t="s">
        <v>63</v>
      </c>
      <c r="J5" s="352"/>
      <c r="K5" s="352"/>
      <c r="L5" s="352"/>
      <c r="M5" s="352"/>
      <c r="N5" s="351"/>
      <c r="O5" s="353"/>
      <c r="P5" s="354" t="s">
        <v>58</v>
      </c>
      <c r="Q5" s="354" t="s">
        <v>59</v>
      </c>
      <c r="R5" s="336" t="s">
        <v>60</v>
      </c>
      <c r="S5" s="337" t="s">
        <v>61</v>
      </c>
      <c r="T5" s="363" t="s">
        <v>62</v>
      </c>
      <c r="U5" s="337" t="s">
        <v>63</v>
      </c>
    </row>
    <row r="6" s="41" customFormat="1" ht="30" customHeight="1" spans="1:21">
      <c r="A6" s="342"/>
      <c r="B6" s="343"/>
      <c r="C6" s="343"/>
      <c r="D6" s="343"/>
      <c r="E6" s="343"/>
      <c r="F6" s="343"/>
      <c r="G6" s="343"/>
      <c r="H6" s="343"/>
      <c r="I6" s="355" t="s">
        <v>58</v>
      </c>
      <c r="J6" s="356" t="s">
        <v>64</v>
      </c>
      <c r="K6" s="356" t="s">
        <v>65</v>
      </c>
      <c r="L6" s="356" t="s">
        <v>66</v>
      </c>
      <c r="M6" s="356" t="s">
        <v>67</v>
      </c>
      <c r="N6" s="356" t="s">
        <v>68</v>
      </c>
      <c r="O6" s="356" t="s">
        <v>69</v>
      </c>
      <c r="P6" s="357"/>
      <c r="Q6" s="357"/>
      <c r="R6" s="364"/>
      <c r="S6" s="357"/>
      <c r="T6" s="343"/>
      <c r="U6" s="343"/>
    </row>
    <row r="7" s="41" customFormat="1" ht="23" customHeight="1" spans="1:21">
      <c r="A7" s="344">
        <v>1</v>
      </c>
      <c r="B7" s="222">
        <v>2</v>
      </c>
      <c r="C7" s="222">
        <v>3</v>
      </c>
      <c r="D7" s="222">
        <v>4</v>
      </c>
      <c r="E7" s="345">
        <v>5</v>
      </c>
      <c r="F7" s="346">
        <v>6</v>
      </c>
      <c r="G7" s="346">
        <v>7</v>
      </c>
      <c r="H7" s="345">
        <v>8</v>
      </c>
      <c r="I7" s="345">
        <v>9</v>
      </c>
      <c r="J7" s="346">
        <v>10</v>
      </c>
      <c r="K7" s="346">
        <v>11</v>
      </c>
      <c r="L7" s="345">
        <v>12</v>
      </c>
      <c r="M7" s="345">
        <v>13</v>
      </c>
      <c r="N7" s="355">
        <v>14</v>
      </c>
      <c r="O7" s="222">
        <v>15</v>
      </c>
      <c r="P7" s="358">
        <v>16</v>
      </c>
      <c r="Q7" s="365">
        <v>17</v>
      </c>
      <c r="R7" s="366">
        <v>18</v>
      </c>
      <c r="S7" s="366">
        <v>19</v>
      </c>
      <c r="T7" s="366">
        <v>20</v>
      </c>
      <c r="U7" s="343">
        <v>21</v>
      </c>
    </row>
    <row r="8" s="128" customFormat="1" ht="25" customHeight="1" spans="1:21">
      <c r="A8" s="290">
        <v>131006</v>
      </c>
      <c r="B8" s="290" t="s">
        <v>70</v>
      </c>
      <c r="C8" s="347">
        <v>294924021.18</v>
      </c>
      <c r="D8" s="347">
        <v>294924021.18</v>
      </c>
      <c r="E8" s="347">
        <v>27183122.67</v>
      </c>
      <c r="F8" s="347"/>
      <c r="G8" s="347"/>
      <c r="H8" s="347"/>
      <c r="I8" s="347">
        <f>SUM(J8:O8)</f>
        <v>267740898.51</v>
      </c>
      <c r="J8" s="347">
        <v>260570898.51</v>
      </c>
      <c r="K8" s="347"/>
      <c r="L8" s="347"/>
      <c r="M8" s="347"/>
      <c r="N8" s="347"/>
      <c r="O8" s="347">
        <v>7170000</v>
      </c>
      <c r="P8" s="347">
        <f>SUM(Q8:U8)</f>
        <v>0</v>
      </c>
      <c r="Q8" s="347"/>
      <c r="R8" s="367"/>
      <c r="S8" s="368"/>
      <c r="T8" s="369"/>
      <c r="U8" s="369"/>
    </row>
    <row r="9" s="128" customFormat="1" ht="22" customHeight="1" spans="1:21">
      <c r="A9" s="290"/>
      <c r="B9" s="290"/>
      <c r="C9" s="347">
        <f>D9+I9+P9</f>
        <v>0</v>
      </c>
      <c r="D9" s="347">
        <f>SUM(E9:H9)</f>
        <v>0</v>
      </c>
      <c r="E9" s="347"/>
      <c r="F9" s="347"/>
      <c r="G9" s="347"/>
      <c r="H9" s="347"/>
      <c r="I9" s="347">
        <f>SUM(J9:O9)</f>
        <v>0</v>
      </c>
      <c r="J9" s="347"/>
      <c r="K9" s="347"/>
      <c r="L9" s="347"/>
      <c r="M9" s="347"/>
      <c r="N9" s="347"/>
      <c r="O9" s="347"/>
      <c r="P9" s="347">
        <f>SUM(Q9:U9)</f>
        <v>0</v>
      </c>
      <c r="Q9" s="347"/>
      <c r="R9" s="367"/>
      <c r="S9" s="368"/>
      <c r="T9" s="369"/>
      <c r="U9" s="369"/>
    </row>
    <row r="10" s="128" customFormat="1" ht="26" customHeight="1" spans="1:21">
      <c r="A10" s="348" t="s">
        <v>56</v>
      </c>
      <c r="B10" s="349"/>
      <c r="C10" s="347">
        <v>294924021.18</v>
      </c>
      <c r="D10" s="347">
        <v>294924021.18</v>
      </c>
      <c r="E10" s="347">
        <f>SUM(E8:E9)</f>
        <v>27183122.67</v>
      </c>
      <c r="F10" s="347">
        <f t="shared" ref="D10:U10" si="0">SUM(F8:F9)</f>
        <v>0</v>
      </c>
      <c r="G10" s="347">
        <f t="shared" si="0"/>
        <v>0</v>
      </c>
      <c r="H10" s="347">
        <f t="shared" si="0"/>
        <v>0</v>
      </c>
      <c r="I10" s="347">
        <f t="shared" si="0"/>
        <v>267740898.51</v>
      </c>
      <c r="J10" s="347">
        <f t="shared" si="0"/>
        <v>260570898.51</v>
      </c>
      <c r="K10" s="347">
        <f t="shared" si="0"/>
        <v>0</v>
      </c>
      <c r="L10" s="347">
        <f t="shared" si="0"/>
        <v>0</v>
      </c>
      <c r="M10" s="347">
        <f t="shared" si="0"/>
        <v>0</v>
      </c>
      <c r="N10" s="347">
        <f t="shared" si="0"/>
        <v>0</v>
      </c>
      <c r="O10" s="347">
        <f t="shared" si="0"/>
        <v>7170000</v>
      </c>
      <c r="P10" s="347">
        <f t="shared" si="0"/>
        <v>0</v>
      </c>
      <c r="Q10" s="347">
        <f t="shared" si="0"/>
        <v>0</v>
      </c>
      <c r="R10" s="347">
        <f t="shared" si="0"/>
        <v>0</v>
      </c>
      <c r="S10" s="347">
        <f t="shared" si="0"/>
        <v>0</v>
      </c>
      <c r="T10" s="347">
        <f t="shared" si="0"/>
        <v>0</v>
      </c>
      <c r="U10" s="347">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6"/>
  <sheetViews>
    <sheetView workbookViewId="0">
      <selection activeCell="C11" sqref="C11"/>
    </sheetView>
  </sheetViews>
  <sheetFormatPr defaultColWidth="9.14285714285714" defaultRowHeight="14.25" customHeight="1"/>
  <cols>
    <col min="1" max="1" width="13.2857142857143" style="129" customWidth="1"/>
    <col min="2" max="2" width="30.1428571428571" style="129" customWidth="1"/>
    <col min="3" max="3" width="17.5714285714286" style="129" customWidth="1"/>
    <col min="4" max="5" width="17.1428571428571" style="129" customWidth="1"/>
    <col min="6" max="6" width="15" style="129" customWidth="1"/>
    <col min="7" max="9" width="13.2857142857143" style="129" customWidth="1"/>
    <col min="10" max="10" width="17.4285714285714" style="129" customWidth="1"/>
    <col min="11" max="11" width="18.4285714285714" style="129" customWidth="1"/>
    <col min="12" max="15" width="13.2857142857143" style="129" customWidth="1"/>
    <col min="16" max="16" width="14.8571428571429" style="129" customWidth="1"/>
    <col min="17" max="16383" width="9.14285714285714" style="129" customWidth="1"/>
    <col min="16384" max="16384" width="1.85714285714286" style="129" customWidth="1"/>
  </cols>
  <sheetData>
    <row r="1" s="129" customFormat="1" ht="15.75" customHeight="1" spans="15:16">
      <c r="O1" s="331"/>
      <c r="P1" s="331" t="s">
        <v>71</v>
      </c>
    </row>
    <row r="2" s="129" customFormat="1" ht="28.5" customHeight="1" spans="1:16">
      <c r="A2" s="313" t="s">
        <v>72</v>
      </c>
      <c r="B2" s="313"/>
      <c r="C2" s="313"/>
      <c r="D2" s="313"/>
      <c r="E2" s="313"/>
      <c r="F2" s="313"/>
      <c r="G2" s="313"/>
      <c r="H2" s="313"/>
      <c r="I2" s="313"/>
      <c r="J2" s="313"/>
      <c r="K2" s="313"/>
      <c r="L2" s="313"/>
      <c r="M2" s="313"/>
      <c r="N2" s="313"/>
      <c r="O2" s="313"/>
      <c r="P2" s="313"/>
    </row>
    <row r="3" s="129" customFormat="1" ht="15" customHeight="1" spans="1:16">
      <c r="A3" s="314" t="s">
        <v>2</v>
      </c>
      <c r="B3" s="315"/>
      <c r="C3" s="267"/>
      <c r="D3" s="268"/>
      <c r="E3" s="267"/>
      <c r="F3" s="267"/>
      <c r="G3" s="268"/>
      <c r="H3" s="268"/>
      <c r="I3" s="267"/>
      <c r="J3" s="268"/>
      <c r="K3" s="267"/>
      <c r="L3" s="267"/>
      <c r="M3" s="268"/>
      <c r="N3" s="268"/>
      <c r="O3" s="331"/>
      <c r="P3" s="331" t="s">
        <v>3</v>
      </c>
    </row>
    <row r="4" s="312" customFormat="1" ht="17.25" customHeight="1" spans="1:16">
      <c r="A4" s="316" t="s">
        <v>73</v>
      </c>
      <c r="B4" s="316" t="s">
        <v>74</v>
      </c>
      <c r="C4" s="317" t="s">
        <v>56</v>
      </c>
      <c r="D4" s="318" t="s">
        <v>59</v>
      </c>
      <c r="E4" s="319"/>
      <c r="F4" s="320"/>
      <c r="G4" s="316" t="s">
        <v>60</v>
      </c>
      <c r="H4" s="316" t="s">
        <v>61</v>
      </c>
      <c r="I4" s="316" t="s">
        <v>75</v>
      </c>
      <c r="J4" s="318" t="s">
        <v>63</v>
      </c>
      <c r="K4" s="332"/>
      <c r="L4" s="332"/>
      <c r="M4" s="332"/>
      <c r="N4" s="332"/>
      <c r="O4" s="319"/>
      <c r="P4" s="333"/>
    </row>
    <row r="5" s="312" customFormat="1" ht="26.25" customHeight="1" spans="1:16">
      <c r="A5" s="321"/>
      <c r="B5" s="321"/>
      <c r="C5" s="321"/>
      <c r="D5" s="321" t="s">
        <v>58</v>
      </c>
      <c r="E5" s="322" t="s">
        <v>76</v>
      </c>
      <c r="F5" s="322" t="s">
        <v>77</v>
      </c>
      <c r="G5" s="321"/>
      <c r="H5" s="321"/>
      <c r="I5" s="321"/>
      <c r="J5" s="323" t="s">
        <v>58</v>
      </c>
      <c r="K5" s="334" t="s">
        <v>78</v>
      </c>
      <c r="L5" s="334" t="s">
        <v>79</v>
      </c>
      <c r="M5" s="334" t="s">
        <v>80</v>
      </c>
      <c r="N5" s="334" t="s">
        <v>81</v>
      </c>
      <c r="O5" s="335" t="s">
        <v>82</v>
      </c>
      <c r="P5" s="334" t="s">
        <v>83</v>
      </c>
    </row>
    <row r="6" s="268" customFormat="1" ht="16.5" customHeight="1" spans="1:16">
      <c r="A6" s="323">
        <v>1</v>
      </c>
      <c r="B6" s="323">
        <v>2</v>
      </c>
      <c r="C6" s="323">
        <v>3</v>
      </c>
      <c r="D6" s="323">
        <v>4</v>
      </c>
      <c r="E6" s="323">
        <v>5</v>
      </c>
      <c r="F6" s="323">
        <v>6</v>
      </c>
      <c r="G6" s="323">
        <v>7</v>
      </c>
      <c r="H6" s="323">
        <v>8</v>
      </c>
      <c r="I6" s="323">
        <v>9</v>
      </c>
      <c r="J6" s="323">
        <v>10</v>
      </c>
      <c r="K6" s="323">
        <v>11</v>
      </c>
      <c r="L6" s="323">
        <v>12</v>
      </c>
      <c r="M6" s="323">
        <v>13</v>
      </c>
      <c r="N6" s="323">
        <v>14</v>
      </c>
      <c r="O6" s="323">
        <v>15</v>
      </c>
      <c r="P6" s="323">
        <v>16</v>
      </c>
    </row>
    <row r="7" s="129" customFormat="1" ht="16.5" customHeight="1" spans="1:16">
      <c r="A7" s="324">
        <v>210</v>
      </c>
      <c r="B7" s="324" t="s">
        <v>84</v>
      </c>
      <c r="C7" s="325">
        <v>294924021.18</v>
      </c>
      <c r="D7" s="325">
        <v>27183122.67</v>
      </c>
      <c r="E7" s="325">
        <v>25461822.67</v>
      </c>
      <c r="F7" s="325">
        <v>1721300</v>
      </c>
      <c r="G7" s="325"/>
      <c r="H7" s="325"/>
      <c r="I7" s="325"/>
      <c r="J7" s="325">
        <v>267740898.51</v>
      </c>
      <c r="K7" s="325">
        <v>260570898.51</v>
      </c>
      <c r="L7" s="325"/>
      <c r="M7" s="325"/>
      <c r="N7" s="325"/>
      <c r="O7" s="325"/>
      <c r="P7" s="325">
        <v>7170000</v>
      </c>
    </row>
    <row r="8" s="129" customFormat="1" ht="16.5" customHeight="1" spans="1:16">
      <c r="A8" s="324">
        <v>21002</v>
      </c>
      <c r="B8" s="324" t="s">
        <v>85</v>
      </c>
      <c r="C8" s="325">
        <v>291550447.69</v>
      </c>
      <c r="D8" s="325">
        <v>23809549.18</v>
      </c>
      <c r="E8" s="325">
        <v>22088249.18</v>
      </c>
      <c r="F8" s="325">
        <v>1721300</v>
      </c>
      <c r="G8" s="325"/>
      <c r="H8" s="325"/>
      <c r="I8" s="325"/>
      <c r="J8" s="325">
        <v>267740898.51</v>
      </c>
      <c r="K8" s="325">
        <v>260570898.51</v>
      </c>
      <c r="L8" s="325"/>
      <c r="M8" s="325"/>
      <c r="N8" s="325"/>
      <c r="O8" s="325"/>
      <c r="P8" s="325">
        <v>7170000</v>
      </c>
    </row>
    <row r="9" s="129" customFormat="1" ht="16.5" customHeight="1" spans="1:16">
      <c r="A9" s="324">
        <v>2100201</v>
      </c>
      <c r="B9" s="324" t="s">
        <v>86</v>
      </c>
      <c r="C9" s="325">
        <v>291550447.69</v>
      </c>
      <c r="D9" s="325">
        <v>23809549.18</v>
      </c>
      <c r="E9" s="325">
        <v>22088249.18</v>
      </c>
      <c r="F9" s="325">
        <v>1721300</v>
      </c>
      <c r="G9" s="325"/>
      <c r="H9" s="325"/>
      <c r="I9" s="325"/>
      <c r="J9" s="325">
        <v>267740898.51</v>
      </c>
      <c r="K9" s="325">
        <v>260570898.51</v>
      </c>
      <c r="L9" s="325"/>
      <c r="M9" s="325"/>
      <c r="N9" s="325"/>
      <c r="O9" s="325"/>
      <c r="P9" s="325">
        <v>7170000</v>
      </c>
    </row>
    <row r="10" s="129" customFormat="1" ht="16.5" customHeight="1" spans="1:16">
      <c r="A10" s="324">
        <v>21011</v>
      </c>
      <c r="B10" s="324" t="s">
        <v>87</v>
      </c>
      <c r="C10" s="325">
        <v>3373573.49</v>
      </c>
      <c r="D10" s="325">
        <v>3373573.49</v>
      </c>
      <c r="E10" s="325">
        <v>3373573.49</v>
      </c>
      <c r="F10" s="325"/>
      <c r="G10" s="325"/>
      <c r="H10" s="325"/>
      <c r="I10" s="325"/>
      <c r="J10" s="325"/>
      <c r="K10" s="325"/>
      <c r="L10" s="325"/>
      <c r="M10" s="325"/>
      <c r="N10" s="325"/>
      <c r="O10" s="325"/>
      <c r="P10" s="325"/>
    </row>
    <row r="11" s="129" customFormat="1" ht="16.5" customHeight="1" spans="1:16">
      <c r="A11" s="324">
        <v>2101101</v>
      </c>
      <c r="B11" s="324" t="s">
        <v>88</v>
      </c>
      <c r="C11" s="325"/>
      <c r="D11" s="325"/>
      <c r="E11" s="325"/>
      <c r="F11" s="325"/>
      <c r="G11" s="325"/>
      <c r="H11" s="325"/>
      <c r="I11" s="325"/>
      <c r="J11" s="325"/>
      <c r="K11" s="325"/>
      <c r="L11" s="325"/>
      <c r="M11" s="325"/>
      <c r="N11" s="325"/>
      <c r="O11" s="325"/>
      <c r="P11" s="325"/>
    </row>
    <row r="12" s="129" customFormat="1" ht="16.5" customHeight="1" spans="1:16">
      <c r="A12" s="324">
        <v>2101102</v>
      </c>
      <c r="B12" s="324" t="s">
        <v>89</v>
      </c>
      <c r="C12" s="325">
        <v>1951636.9</v>
      </c>
      <c r="D12" s="325">
        <v>1951636.9</v>
      </c>
      <c r="E12" s="325">
        <v>1951636.9</v>
      </c>
      <c r="F12" s="325"/>
      <c r="G12" s="325"/>
      <c r="H12" s="325"/>
      <c r="I12" s="325"/>
      <c r="J12" s="325"/>
      <c r="K12" s="325"/>
      <c r="L12" s="325"/>
      <c r="M12" s="325"/>
      <c r="N12" s="325"/>
      <c r="O12" s="325"/>
      <c r="P12" s="325"/>
    </row>
    <row r="13" s="129" customFormat="1" ht="16.5" customHeight="1" spans="1:16">
      <c r="A13" s="324">
        <v>2101103</v>
      </c>
      <c r="B13" s="324" t="s">
        <v>90</v>
      </c>
      <c r="C13" s="325">
        <v>1237979.94</v>
      </c>
      <c r="D13" s="325">
        <v>1237979.94</v>
      </c>
      <c r="E13" s="325">
        <v>1237979.94</v>
      </c>
      <c r="F13" s="325"/>
      <c r="G13" s="325"/>
      <c r="H13" s="325"/>
      <c r="I13" s="325"/>
      <c r="J13" s="325"/>
      <c r="K13" s="325"/>
      <c r="L13" s="325"/>
      <c r="M13" s="325"/>
      <c r="N13" s="325"/>
      <c r="O13" s="325"/>
      <c r="P13" s="325"/>
    </row>
    <row r="14" s="129" customFormat="1" ht="16.5" customHeight="1" spans="1:16">
      <c r="A14" s="324">
        <v>2101199</v>
      </c>
      <c r="B14" s="324" t="s">
        <v>91</v>
      </c>
      <c r="C14" s="325">
        <v>183956.65</v>
      </c>
      <c r="D14" s="325">
        <v>183956.65</v>
      </c>
      <c r="E14" s="325">
        <v>183956.65</v>
      </c>
      <c r="F14" s="325"/>
      <c r="G14" s="325"/>
      <c r="H14" s="325"/>
      <c r="I14" s="325"/>
      <c r="J14" s="325"/>
      <c r="K14" s="325"/>
      <c r="L14" s="325"/>
      <c r="M14" s="325"/>
      <c r="N14" s="325"/>
      <c r="O14" s="325"/>
      <c r="P14" s="325"/>
    </row>
    <row r="15" s="129" customFormat="1" ht="17.25" customHeight="1" spans="1:16">
      <c r="A15" s="326" t="s">
        <v>92</v>
      </c>
      <c r="B15" s="327"/>
      <c r="C15" s="328">
        <f>SUM(C7:C7)</f>
        <v>294924021.18</v>
      </c>
      <c r="D15" s="328">
        <f>SUM(D7:D7)</f>
        <v>27183122.67</v>
      </c>
      <c r="E15" s="328">
        <f>SUM(E7:E7)</f>
        <v>25461822.67</v>
      </c>
      <c r="F15" s="328">
        <f>SUM(F7:F7)</f>
        <v>1721300</v>
      </c>
      <c r="G15" s="328"/>
      <c r="H15" s="328"/>
      <c r="I15" s="328"/>
      <c r="J15" s="328">
        <f>SUM(J7:J7)</f>
        <v>267740898.51</v>
      </c>
      <c r="K15" s="328">
        <f>SUM(K7:K7)</f>
        <v>260570898.51</v>
      </c>
      <c r="L15" s="328"/>
      <c r="M15" s="328"/>
      <c r="N15" s="328"/>
      <c r="O15" s="328"/>
      <c r="P15" s="328">
        <f>SUM(P7:P7)</f>
        <v>7170000</v>
      </c>
    </row>
    <row r="16" customHeight="1" spans="3:16">
      <c r="C16" s="329"/>
      <c r="D16" s="330"/>
      <c r="E16" s="330"/>
      <c r="F16" s="330"/>
      <c r="G16" s="330"/>
      <c r="H16" s="330"/>
      <c r="I16" s="330"/>
      <c r="J16" s="330"/>
      <c r="K16" s="330"/>
      <c r="L16" s="330"/>
      <c r="M16" s="330"/>
      <c r="N16" s="330"/>
      <c r="O16" s="330"/>
      <c r="P16" s="330"/>
    </row>
  </sheetData>
  <mergeCells count="11">
    <mergeCell ref="A2:P2"/>
    <mergeCell ref="A3:L3"/>
    <mergeCell ref="D4:F4"/>
    <mergeCell ref="J4:P4"/>
    <mergeCell ref="A15:B1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8" orientation="landscape" useFirstPageNumber="1"/>
  <headerFooter/>
  <ignoredErrors>
    <ignoredError sqref="K15 P15"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B7" sqref="B7"/>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95"/>
      <c r="B1" s="295"/>
      <c r="C1" s="295"/>
      <c r="D1" s="296" t="s">
        <v>93</v>
      </c>
    </row>
    <row r="2" ht="31.5" customHeight="1" spans="1:4">
      <c r="A2" s="5" t="s">
        <v>94</v>
      </c>
      <c r="B2" s="297"/>
      <c r="C2" s="297"/>
      <c r="D2" s="297"/>
    </row>
    <row r="3" ht="17.25" customHeight="1" spans="1:4">
      <c r="A3" s="6" t="s">
        <v>2</v>
      </c>
      <c r="B3" s="298"/>
      <c r="C3" s="298"/>
      <c r="D3" s="299" t="s">
        <v>3</v>
      </c>
    </row>
    <row r="4" ht="19.5" customHeight="1" spans="1:4">
      <c r="A4" s="12" t="s">
        <v>4</v>
      </c>
      <c r="B4" s="14"/>
      <c r="C4" s="12" t="s">
        <v>5</v>
      </c>
      <c r="D4" s="14"/>
    </row>
    <row r="5" ht="21.75" customHeight="1" spans="1:4">
      <c r="A5" s="17" t="s">
        <v>6</v>
      </c>
      <c r="B5" s="300" t="s">
        <v>7</v>
      </c>
      <c r="C5" s="17" t="s">
        <v>95</v>
      </c>
      <c r="D5" s="300" t="s">
        <v>7</v>
      </c>
    </row>
    <row r="6" ht="17.25" customHeight="1" spans="1:4">
      <c r="A6" s="20"/>
      <c r="B6" s="19"/>
      <c r="C6" s="20"/>
      <c r="D6" s="19"/>
    </row>
    <row r="7" ht="18" customHeight="1" spans="1:4">
      <c r="A7" s="301" t="s">
        <v>96</v>
      </c>
      <c r="B7" s="302">
        <v>27183122.67</v>
      </c>
      <c r="C7" s="303" t="s">
        <v>97</v>
      </c>
      <c r="D7" s="304">
        <v>27183122.67</v>
      </c>
    </row>
    <row r="8" s="64" customFormat="1" ht="18" customHeight="1" spans="1:4">
      <c r="A8" s="71" t="s">
        <v>98</v>
      </c>
      <c r="B8" s="302">
        <v>27183122.67</v>
      </c>
      <c r="C8" s="303" t="s">
        <v>99</v>
      </c>
      <c r="D8" s="305"/>
    </row>
    <row r="9" s="64" customFormat="1" ht="18" customHeight="1" spans="1:4">
      <c r="A9" s="71" t="s">
        <v>100</v>
      </c>
      <c r="B9" s="302"/>
      <c r="C9" s="303" t="s">
        <v>101</v>
      </c>
      <c r="D9" s="305"/>
    </row>
    <row r="10" s="64" customFormat="1" ht="18" customHeight="1" spans="1:4">
      <c r="A10" s="71" t="s">
        <v>102</v>
      </c>
      <c r="B10" s="302"/>
      <c r="C10" s="303" t="s">
        <v>103</v>
      </c>
      <c r="D10" s="305"/>
    </row>
    <row r="11" s="64" customFormat="1" ht="18" customHeight="1" spans="1:4">
      <c r="A11" s="71" t="s">
        <v>104</v>
      </c>
      <c r="B11" s="302"/>
      <c r="C11" s="303" t="s">
        <v>105</v>
      </c>
      <c r="D11" s="305"/>
    </row>
    <row r="12" s="64" customFormat="1" ht="18" customHeight="1" spans="1:4">
      <c r="A12" s="71" t="s">
        <v>98</v>
      </c>
      <c r="B12" s="302"/>
      <c r="C12" s="303" t="s">
        <v>106</v>
      </c>
      <c r="D12" s="305"/>
    </row>
    <row r="13" s="64" customFormat="1" ht="18" customHeight="1" spans="1:4">
      <c r="A13" s="306" t="s">
        <v>100</v>
      </c>
      <c r="B13" s="302"/>
      <c r="C13" s="303" t="s">
        <v>107</v>
      </c>
      <c r="D13" s="305"/>
    </row>
    <row r="14" s="64" customFormat="1" ht="18" customHeight="1" spans="1:4">
      <c r="A14" s="306" t="s">
        <v>102</v>
      </c>
      <c r="B14" s="302"/>
      <c r="C14" s="303" t="s">
        <v>108</v>
      </c>
      <c r="D14" s="305"/>
    </row>
    <row r="15" s="64" customFormat="1" ht="18" customHeight="1" spans="1:4">
      <c r="A15" s="301"/>
      <c r="B15" s="302"/>
      <c r="C15" s="303" t="s">
        <v>109</v>
      </c>
      <c r="D15" s="305"/>
    </row>
    <row r="16" s="64" customFormat="1" ht="18" customHeight="1" spans="1:4">
      <c r="A16" s="301"/>
      <c r="B16" s="302"/>
      <c r="C16" s="303" t="s">
        <v>110</v>
      </c>
      <c r="D16" s="305">
        <v>27183122.67</v>
      </c>
    </row>
    <row r="17" s="64" customFormat="1" ht="18" customHeight="1" spans="1:4">
      <c r="A17" s="301"/>
      <c r="B17" s="302"/>
      <c r="C17" s="303" t="s">
        <v>111</v>
      </c>
      <c r="D17" s="305"/>
    </row>
    <row r="18" s="64" customFormat="1" ht="18" customHeight="1" spans="1:4">
      <c r="A18" s="301"/>
      <c r="B18" s="302"/>
      <c r="C18" s="303" t="s">
        <v>112</v>
      </c>
      <c r="D18" s="305"/>
    </row>
    <row r="19" s="64" customFormat="1" ht="18" customHeight="1" spans="1:4">
      <c r="A19" s="301"/>
      <c r="B19" s="302"/>
      <c r="C19" s="303" t="s">
        <v>113</v>
      </c>
      <c r="D19" s="305"/>
    </row>
    <row r="20" s="64" customFormat="1" ht="18" customHeight="1" spans="1:4">
      <c r="A20" s="301"/>
      <c r="B20" s="302"/>
      <c r="C20" s="303" t="s">
        <v>114</v>
      </c>
      <c r="D20" s="305"/>
    </row>
    <row r="21" s="64" customFormat="1" ht="18" customHeight="1" spans="1:4">
      <c r="A21" s="301"/>
      <c r="B21" s="302"/>
      <c r="C21" s="303" t="s">
        <v>115</v>
      </c>
      <c r="D21" s="305"/>
    </row>
    <row r="22" s="64" customFormat="1" ht="18" customHeight="1" spans="1:4">
      <c r="A22" s="301"/>
      <c r="B22" s="302"/>
      <c r="C22" s="303" t="s">
        <v>116</v>
      </c>
      <c r="D22" s="305"/>
    </row>
    <row r="23" s="64" customFormat="1" ht="18" customHeight="1" spans="1:4">
      <c r="A23" s="301"/>
      <c r="B23" s="302"/>
      <c r="C23" s="303" t="s">
        <v>117</v>
      </c>
      <c r="D23" s="305"/>
    </row>
    <row r="24" s="64" customFormat="1" ht="18" customHeight="1" spans="1:4">
      <c r="A24" s="301"/>
      <c r="B24" s="302"/>
      <c r="C24" s="303" t="s">
        <v>118</v>
      </c>
      <c r="D24" s="305"/>
    </row>
    <row r="25" s="64" customFormat="1" ht="18" customHeight="1" spans="1:4">
      <c r="A25" s="301"/>
      <c r="B25" s="302"/>
      <c r="C25" s="303" t="s">
        <v>119</v>
      </c>
      <c r="D25" s="305"/>
    </row>
    <row r="26" s="64" customFormat="1" ht="18" customHeight="1" spans="1:4">
      <c r="A26" s="301"/>
      <c r="B26" s="302"/>
      <c r="C26" s="303" t="s">
        <v>120</v>
      </c>
      <c r="D26" s="305"/>
    </row>
    <row r="27" s="64" customFormat="1" ht="18" customHeight="1" spans="1:4">
      <c r="A27" s="301"/>
      <c r="B27" s="302"/>
      <c r="C27" s="303" t="s">
        <v>121</v>
      </c>
      <c r="D27" s="304"/>
    </row>
    <row r="28" s="64" customFormat="1" ht="18" customHeight="1" spans="1:4">
      <c r="A28" s="301"/>
      <c r="B28" s="302"/>
      <c r="C28" s="303" t="s">
        <v>122</v>
      </c>
      <c r="D28" s="304"/>
    </row>
    <row r="29" ht="18" customHeight="1" spans="1:4">
      <c r="A29" s="71"/>
      <c r="B29" s="302"/>
      <c r="C29" s="303" t="s">
        <v>123</v>
      </c>
      <c r="D29" s="304" t="s">
        <v>124</v>
      </c>
    </row>
    <row r="30" ht="18" customHeight="1" spans="1:4">
      <c r="A30" s="71"/>
      <c r="B30" s="304"/>
      <c r="C30" s="306" t="s">
        <v>125</v>
      </c>
      <c r="D30" s="302"/>
    </row>
    <row r="31" ht="18" customHeight="1" spans="1:4">
      <c r="A31" s="307"/>
      <c r="B31" s="308"/>
      <c r="C31" s="306" t="s">
        <v>126</v>
      </c>
      <c r="D31" s="308"/>
    </row>
    <row r="32" ht="18" customHeight="1" spans="1:4">
      <c r="A32" s="309" t="s">
        <v>127</v>
      </c>
      <c r="B32" s="310">
        <v>27183122.67</v>
      </c>
      <c r="C32" s="307" t="s">
        <v>51</v>
      </c>
      <c r="D32" s="311">
        <v>27183122.67</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workbookViewId="0">
      <selection activeCell="B36" sqref="B36"/>
    </sheetView>
  </sheetViews>
  <sheetFormatPr defaultColWidth="9.14285714285714" defaultRowHeight="14.25" customHeight="1" outlineLevelCol="6"/>
  <cols>
    <col min="1" max="1" width="20.1428571428571" style="168" customWidth="1"/>
    <col min="2" max="2" width="44" style="168" customWidth="1"/>
    <col min="3" max="3" width="24.2857142857143" style="129" customWidth="1"/>
    <col min="4" max="4" width="16.5714285714286" style="129" customWidth="1"/>
    <col min="5" max="7" width="24.2857142857143" style="129" customWidth="1"/>
    <col min="8" max="16384" width="9.14285714285714" style="129" customWidth="1"/>
  </cols>
  <sheetData>
    <row r="1" s="129" customFormat="1" customHeight="1" spans="1:7">
      <c r="A1" s="168"/>
      <c r="B1" s="168"/>
      <c r="D1" s="214"/>
      <c r="F1" s="284"/>
      <c r="G1" s="43" t="s">
        <v>128</v>
      </c>
    </row>
    <row r="2" s="129" customFormat="1" ht="39" customHeight="1" spans="1:7">
      <c r="A2" s="175" t="s">
        <v>129</v>
      </c>
      <c r="B2" s="175"/>
      <c r="C2" s="175"/>
      <c r="D2" s="175"/>
      <c r="E2" s="175"/>
      <c r="F2" s="175"/>
      <c r="G2" s="175"/>
    </row>
    <row r="3" s="129" customFormat="1" ht="18" customHeight="1" spans="1:7">
      <c r="A3" s="176" t="s">
        <v>2</v>
      </c>
      <c r="B3" s="285"/>
      <c r="C3" s="42"/>
      <c r="D3" s="42"/>
      <c r="E3" s="42"/>
      <c r="F3" s="171"/>
      <c r="G3" s="172" t="s">
        <v>3</v>
      </c>
    </row>
    <row r="4" s="129" customFormat="1" ht="20.25" customHeight="1" spans="1:7">
      <c r="A4" s="286" t="s">
        <v>130</v>
      </c>
      <c r="B4" s="287"/>
      <c r="C4" s="178" t="s">
        <v>56</v>
      </c>
      <c r="D4" s="288" t="s">
        <v>76</v>
      </c>
      <c r="E4" s="181"/>
      <c r="F4" s="182"/>
      <c r="G4" s="229" t="s">
        <v>77</v>
      </c>
    </row>
    <row r="5" s="129" customFormat="1" ht="20.25" customHeight="1" spans="1:7">
      <c r="A5" s="289" t="s">
        <v>73</v>
      </c>
      <c r="B5" s="289" t="s">
        <v>74</v>
      </c>
      <c r="C5" s="221"/>
      <c r="D5" s="188" t="s">
        <v>58</v>
      </c>
      <c r="E5" s="188" t="s">
        <v>131</v>
      </c>
      <c r="F5" s="188" t="s">
        <v>132</v>
      </c>
      <c r="G5" s="231"/>
    </row>
    <row r="6" s="129" customFormat="1" ht="18" customHeight="1" spans="1:7">
      <c r="A6" s="290" t="s">
        <v>133</v>
      </c>
      <c r="B6" s="290" t="s">
        <v>134</v>
      </c>
      <c r="C6" s="291" t="s">
        <v>135</v>
      </c>
      <c r="D6" s="292" t="s">
        <v>136</v>
      </c>
      <c r="E6" s="292" t="s">
        <v>137</v>
      </c>
      <c r="F6" s="292" t="s">
        <v>138</v>
      </c>
      <c r="G6" s="292" t="s">
        <v>139</v>
      </c>
    </row>
    <row r="7" s="129" customFormat="1" ht="18" customHeight="1" spans="1:7">
      <c r="A7" s="290" t="s">
        <v>140</v>
      </c>
      <c r="B7" s="290" t="s">
        <v>84</v>
      </c>
      <c r="C7" s="291">
        <v>27183122.67</v>
      </c>
      <c r="D7" s="292">
        <v>25461822.67</v>
      </c>
      <c r="E7" s="292">
        <v>24959901.49</v>
      </c>
      <c r="F7" s="292">
        <v>501921.18</v>
      </c>
      <c r="G7" s="292">
        <v>1721300</v>
      </c>
    </row>
    <row r="8" s="129" customFormat="1" ht="18" customHeight="1" spans="1:7">
      <c r="A8" s="290">
        <v>21002</v>
      </c>
      <c r="B8" s="290" t="s">
        <v>85</v>
      </c>
      <c r="C8" s="291">
        <v>23809549.18</v>
      </c>
      <c r="D8" s="292">
        <v>22088249.18</v>
      </c>
      <c r="E8" s="292">
        <v>21586328</v>
      </c>
      <c r="F8" s="292">
        <v>501921.18</v>
      </c>
      <c r="G8" s="292">
        <v>1721300</v>
      </c>
    </row>
    <row r="9" s="129" customFormat="1" ht="18" customHeight="1" spans="1:7">
      <c r="A9" s="290">
        <v>2100201</v>
      </c>
      <c r="B9" s="290" t="s">
        <v>86</v>
      </c>
      <c r="C9" s="291">
        <v>23809549.18</v>
      </c>
      <c r="D9" s="292">
        <v>22088249.18</v>
      </c>
      <c r="E9" s="292">
        <v>21586328</v>
      </c>
      <c r="F9" s="292">
        <v>501921.18</v>
      </c>
      <c r="G9" s="292">
        <v>1721300</v>
      </c>
    </row>
    <row r="10" s="129" customFormat="1" ht="18" customHeight="1" spans="1:7">
      <c r="A10" s="290">
        <v>21011</v>
      </c>
      <c r="B10" s="290" t="s">
        <v>87</v>
      </c>
      <c r="C10" s="291">
        <v>3373573.49</v>
      </c>
      <c r="D10" s="291">
        <v>3373573.49</v>
      </c>
      <c r="E10" s="291">
        <v>3373573.49</v>
      </c>
      <c r="F10" s="292"/>
      <c r="G10" s="292"/>
    </row>
    <row r="11" s="129" customFormat="1" ht="18" customHeight="1" spans="1:7">
      <c r="A11" s="290">
        <v>2101101</v>
      </c>
      <c r="B11" s="290" t="s">
        <v>88</v>
      </c>
      <c r="C11" s="291"/>
      <c r="D11" s="291"/>
      <c r="E11" s="291"/>
      <c r="F11" s="292"/>
      <c r="G11" s="292"/>
    </row>
    <row r="12" s="129" customFormat="1" ht="18" customHeight="1" spans="1:7">
      <c r="A12" s="290">
        <v>2101102</v>
      </c>
      <c r="B12" s="290" t="s">
        <v>89</v>
      </c>
      <c r="C12" s="291">
        <v>1951636.9</v>
      </c>
      <c r="D12" s="292">
        <v>1951636.9</v>
      </c>
      <c r="E12" s="292">
        <v>1951636.9</v>
      </c>
      <c r="F12" s="292"/>
      <c r="G12" s="292"/>
    </row>
    <row r="13" s="129" customFormat="1" ht="18" customHeight="1" spans="1:7">
      <c r="A13" s="290">
        <v>2101103</v>
      </c>
      <c r="B13" s="290" t="s">
        <v>90</v>
      </c>
      <c r="C13" s="291">
        <v>1237979.94</v>
      </c>
      <c r="D13" s="292">
        <v>1237979.94</v>
      </c>
      <c r="E13" s="292">
        <v>1237979.94</v>
      </c>
      <c r="F13" s="292"/>
      <c r="G13" s="292"/>
    </row>
    <row r="14" s="129" customFormat="1" ht="18" customHeight="1" spans="1:7">
      <c r="A14" s="290">
        <v>2101199</v>
      </c>
      <c r="B14" s="290" t="s">
        <v>91</v>
      </c>
      <c r="C14" s="291">
        <v>183956.65</v>
      </c>
      <c r="D14" s="292">
        <v>183956.65</v>
      </c>
      <c r="E14" s="292">
        <v>183956.65</v>
      </c>
      <c r="F14" s="292"/>
      <c r="G14" s="292"/>
    </row>
    <row r="15" s="129" customFormat="1" ht="18" customHeight="1" spans="1:7">
      <c r="A15" s="293" t="s">
        <v>92</v>
      </c>
      <c r="B15" s="294"/>
      <c r="C15" s="291">
        <f>D15+G15</f>
        <v>27183122.67</v>
      </c>
      <c r="D15" s="292">
        <f>SUM(D7:D7)</f>
        <v>25461822.67</v>
      </c>
      <c r="E15" s="292">
        <f>SUM(E7:E7)</f>
        <v>24959901.49</v>
      </c>
      <c r="F15" s="292">
        <f>SUM(F7:F7)</f>
        <v>501921.18</v>
      </c>
      <c r="G15" s="292">
        <f>SUM(G7:G7)</f>
        <v>1721300</v>
      </c>
    </row>
  </sheetData>
  <mergeCells count="7">
    <mergeCell ref="A2:G2"/>
    <mergeCell ref="A3:E3"/>
    <mergeCell ref="A4:B4"/>
    <mergeCell ref="D4:F4"/>
    <mergeCell ref="A15:B15"/>
    <mergeCell ref="C4:C5"/>
    <mergeCell ref="G4:G5"/>
  </mergeCells>
  <printOptions horizontalCentered="1"/>
  <pageMargins left="0.385416666666667" right="0.385416666666667" top="0.582638888888889" bottom="0.582638888888889" header="0.5" footer="0.5"/>
  <pageSetup paperSize="9" scale="83"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8" sqref="A8:F8"/>
    </sheetView>
  </sheetViews>
  <sheetFormatPr defaultColWidth="9.14285714285714" defaultRowHeight="14.25" customHeight="1" outlineLevelCol="5"/>
  <cols>
    <col min="1" max="2" width="27.4285714285714" style="259" customWidth="1"/>
    <col min="3" max="3" width="22.9619047619048" style="260" customWidth="1"/>
    <col min="4" max="5" width="26.2857142857143" style="258" customWidth="1"/>
    <col min="6" max="6" width="24.447619047619" style="258" customWidth="1"/>
    <col min="7" max="16384" width="9.14285714285714" style="129" customWidth="1"/>
  </cols>
  <sheetData>
    <row r="1" s="129" customFormat="1" ht="27" customHeight="1" spans="1:6">
      <c r="A1" s="261"/>
      <c r="B1" s="261"/>
      <c r="C1" s="262"/>
      <c r="F1" s="263" t="s">
        <v>141</v>
      </c>
    </row>
    <row r="2" s="129" customFormat="1" ht="53" customHeight="1" spans="1:6">
      <c r="A2" s="264" t="s">
        <v>142</v>
      </c>
      <c r="B2" s="265"/>
      <c r="C2" s="265"/>
      <c r="D2" s="265"/>
      <c r="E2" s="265"/>
      <c r="F2" s="265"/>
    </row>
    <row r="3" s="129" customFormat="1" ht="15.75" customHeight="1" spans="1:6">
      <c r="A3" s="244" t="s">
        <v>2</v>
      </c>
      <c r="B3" s="266"/>
      <c r="C3" s="267"/>
      <c r="D3" s="268"/>
      <c r="F3" s="269" t="s">
        <v>143</v>
      </c>
    </row>
    <row r="4" s="257" customFormat="1" ht="33" customHeight="1" spans="1:6">
      <c r="A4" s="270" t="s">
        <v>144</v>
      </c>
      <c r="B4" s="271" t="s">
        <v>145</v>
      </c>
      <c r="C4" s="272" t="s">
        <v>146</v>
      </c>
      <c r="D4" s="273"/>
      <c r="E4" s="274"/>
      <c r="F4" s="271" t="s">
        <v>147</v>
      </c>
    </row>
    <row r="5" s="257" customFormat="1" ht="33" customHeight="1" spans="1:6">
      <c r="A5" s="275"/>
      <c r="B5" s="276"/>
      <c r="C5" s="277" t="s">
        <v>58</v>
      </c>
      <c r="D5" s="277" t="s">
        <v>148</v>
      </c>
      <c r="E5" s="277" t="s">
        <v>149</v>
      </c>
      <c r="F5" s="276"/>
    </row>
    <row r="6" s="257" customFormat="1" ht="33" customHeight="1" spans="1:6">
      <c r="A6" s="278">
        <v>1</v>
      </c>
      <c r="B6" s="278">
        <v>2</v>
      </c>
      <c r="C6" s="279">
        <v>3</v>
      </c>
      <c r="D6" s="278">
        <v>4</v>
      </c>
      <c r="E6" s="278">
        <v>5</v>
      </c>
      <c r="F6" s="278">
        <v>6</v>
      </c>
    </row>
    <row r="7" s="258" customFormat="1" ht="33" customHeight="1" spans="1:6">
      <c r="A7" s="280"/>
      <c r="B7" s="280"/>
      <c r="C7" s="281"/>
      <c r="D7" s="280"/>
      <c r="E7" s="280"/>
      <c r="F7" s="280"/>
    </row>
    <row r="8" s="42" customFormat="1" ht="16" customHeight="1" spans="1:6">
      <c r="A8" s="282" t="s">
        <v>150</v>
      </c>
      <c r="B8" s="282"/>
      <c r="C8" s="282"/>
      <c r="D8" s="282"/>
      <c r="E8" s="282"/>
      <c r="F8" s="282"/>
    </row>
    <row r="9" customHeight="1" spans="5:6">
      <c r="E9" s="259"/>
      <c r="F9" s="259"/>
    </row>
    <row r="10" customHeight="1" spans="1:6">
      <c r="A10" s="283"/>
      <c r="E10" s="283"/>
      <c r="F10" s="283"/>
    </row>
  </sheetData>
  <mergeCells count="7">
    <mergeCell ref="A2:F2"/>
    <mergeCell ref="A3:D3"/>
    <mergeCell ref="C4:E4"/>
    <mergeCell ref="A8:F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8"/>
  <sheetViews>
    <sheetView topLeftCell="A6" workbookViewId="0">
      <selection activeCell="K11" sqref="K11"/>
    </sheetView>
  </sheetViews>
  <sheetFormatPr defaultColWidth="9.14285714285714" defaultRowHeight="14.25" customHeight="1"/>
  <cols>
    <col min="1" max="1" width="17.8571428571429" style="129" customWidth="1"/>
    <col min="2" max="2" width="22.8571428571429" style="129" customWidth="1"/>
    <col min="3" max="3" width="31.2857142857143" style="129" customWidth="1"/>
    <col min="4" max="4" width="10.1428571428571" style="129" customWidth="1"/>
    <col min="5" max="5" width="16.8571428571429" style="129" customWidth="1"/>
    <col min="6" max="6" width="10.2857142857143" style="129" customWidth="1"/>
    <col min="7" max="7" width="22" style="129" customWidth="1"/>
    <col min="8" max="8" width="18.0761904761905" style="129" customWidth="1"/>
    <col min="9" max="9" width="16.9238095238095" style="129" customWidth="1"/>
    <col min="10" max="10" width="9.87619047619048" style="129" customWidth="1"/>
    <col min="11" max="11" width="6.94285714285714" style="129" customWidth="1"/>
    <col min="12" max="12" width="7.83809523809524" style="129" customWidth="1"/>
    <col min="13" max="13" width="15.8380952380952" style="129" customWidth="1"/>
    <col min="14" max="14" width="11.1428571428571" style="129" customWidth="1"/>
    <col min="15" max="17" width="9.14285714285714" style="129" customWidth="1"/>
    <col min="18" max="18" width="9.22857142857143" style="129" customWidth="1"/>
    <col min="19" max="19" width="16.4380952380952" style="129" customWidth="1"/>
    <col min="20" max="20" width="17.4952380952381" style="129" customWidth="1"/>
    <col min="21" max="21" width="9.37142857142857" style="129" customWidth="1"/>
    <col min="22" max="22" width="7.53333333333333" style="129" customWidth="1"/>
    <col min="23" max="23" width="7.31428571428571" style="129" customWidth="1"/>
    <col min="24" max="24" width="8.78095238095238" style="129" customWidth="1"/>
    <col min="25" max="25" width="12.4666666666667" style="129" customWidth="1"/>
    <col min="26" max="16384" width="9.14285714285714" style="129"/>
  </cols>
  <sheetData>
    <row r="1" s="129" customFormat="1" ht="13.5" customHeight="1" spans="2:25">
      <c r="B1" s="128"/>
      <c r="D1" s="242"/>
      <c r="E1" s="242"/>
      <c r="F1" s="242"/>
      <c r="G1" s="242"/>
      <c r="H1" s="243"/>
      <c r="I1" s="243"/>
      <c r="J1" s="130"/>
      <c r="K1" s="243"/>
      <c r="L1" s="243"/>
      <c r="M1" s="243"/>
      <c r="N1" s="243"/>
      <c r="O1" s="130"/>
      <c r="P1" s="130"/>
      <c r="Q1" s="130"/>
      <c r="R1" s="243"/>
      <c r="V1" s="128"/>
      <c r="X1" s="43"/>
      <c r="Y1" s="154" t="s">
        <v>151</v>
      </c>
    </row>
    <row r="2" s="129" customFormat="1" ht="27.75" customHeight="1" spans="1:25">
      <c r="A2" s="174" t="s">
        <v>152</v>
      </c>
      <c r="B2" s="174"/>
      <c r="C2" s="174"/>
      <c r="D2" s="174"/>
      <c r="E2" s="174"/>
      <c r="F2" s="174"/>
      <c r="G2" s="174"/>
      <c r="H2" s="174"/>
      <c r="I2" s="174"/>
      <c r="J2" s="175"/>
      <c r="K2" s="174"/>
      <c r="L2" s="174"/>
      <c r="M2" s="174"/>
      <c r="N2" s="174"/>
      <c r="O2" s="175"/>
      <c r="P2" s="175"/>
      <c r="Q2" s="175"/>
      <c r="R2" s="174"/>
      <c r="S2" s="174"/>
      <c r="T2" s="174"/>
      <c r="U2" s="174"/>
      <c r="V2" s="174"/>
      <c r="W2" s="174"/>
      <c r="X2" s="175"/>
      <c r="Y2" s="174"/>
    </row>
    <row r="3" s="129" customFormat="1" ht="18.75" customHeight="1" spans="1:25">
      <c r="A3" s="176" t="s">
        <v>2</v>
      </c>
      <c r="B3" s="244"/>
      <c r="C3" s="244"/>
      <c r="D3" s="244"/>
      <c r="E3" s="244"/>
      <c r="F3" s="244"/>
      <c r="G3" s="244"/>
      <c r="H3" s="245"/>
      <c r="I3" s="245"/>
      <c r="J3" s="227"/>
      <c r="K3" s="245"/>
      <c r="L3" s="245"/>
      <c r="M3" s="245"/>
      <c r="N3" s="245"/>
      <c r="O3" s="227"/>
      <c r="P3" s="227"/>
      <c r="Q3" s="227"/>
      <c r="R3" s="245"/>
      <c r="V3" s="128"/>
      <c r="X3" s="172"/>
      <c r="Y3" s="256" t="s">
        <v>143</v>
      </c>
    </row>
    <row r="4" s="129" customFormat="1" ht="47" customHeight="1" spans="1:25">
      <c r="A4" s="246" t="s">
        <v>153</v>
      </c>
      <c r="B4" s="246" t="s">
        <v>154</v>
      </c>
      <c r="C4" s="246" t="s">
        <v>155</v>
      </c>
      <c r="D4" s="246" t="s">
        <v>156</v>
      </c>
      <c r="E4" s="246" t="s">
        <v>157</v>
      </c>
      <c r="F4" s="246" t="s">
        <v>158</v>
      </c>
      <c r="G4" s="246" t="s">
        <v>159</v>
      </c>
      <c r="H4" s="247" t="s">
        <v>160</v>
      </c>
      <c r="I4" s="247"/>
      <c r="J4" s="248"/>
      <c r="K4" s="247"/>
      <c r="L4" s="247"/>
      <c r="M4" s="247"/>
      <c r="N4" s="247"/>
      <c r="O4" s="248"/>
      <c r="P4" s="248"/>
      <c r="Q4" s="248"/>
      <c r="R4" s="246"/>
      <c r="S4" s="247"/>
      <c r="T4" s="247"/>
      <c r="U4" s="247"/>
      <c r="V4" s="247"/>
      <c r="W4" s="247"/>
      <c r="X4" s="248"/>
      <c r="Y4" s="247"/>
    </row>
    <row r="5" s="129" customFormat="1" ht="47" customHeight="1" spans="1:25">
      <c r="A5" s="246"/>
      <c r="B5" s="247"/>
      <c r="C5" s="246"/>
      <c r="D5" s="246"/>
      <c r="E5" s="246"/>
      <c r="F5" s="246"/>
      <c r="G5" s="246"/>
      <c r="H5" s="247" t="s">
        <v>161</v>
      </c>
      <c r="I5" s="247" t="s">
        <v>59</v>
      </c>
      <c r="J5" s="248"/>
      <c r="K5" s="247"/>
      <c r="L5" s="247"/>
      <c r="M5" s="247"/>
      <c r="N5" s="247"/>
      <c r="O5" s="248" t="s">
        <v>162</v>
      </c>
      <c r="P5" s="248"/>
      <c r="Q5" s="248"/>
      <c r="R5" s="246" t="s">
        <v>62</v>
      </c>
      <c r="S5" s="247" t="s">
        <v>63</v>
      </c>
      <c r="T5" s="246"/>
      <c r="U5" s="247"/>
      <c r="V5" s="246"/>
      <c r="W5" s="246"/>
      <c r="X5" s="248"/>
      <c r="Y5" s="246"/>
    </row>
    <row r="6" s="129" customFormat="1" ht="47" customHeight="1" spans="1:25">
      <c r="A6" s="248"/>
      <c r="B6" s="248"/>
      <c r="C6" s="248"/>
      <c r="D6" s="248"/>
      <c r="E6" s="248"/>
      <c r="F6" s="248"/>
      <c r="G6" s="248"/>
      <c r="H6" s="248"/>
      <c r="I6" s="246" t="s">
        <v>163</v>
      </c>
      <c r="J6" s="248"/>
      <c r="K6" s="246" t="s">
        <v>164</v>
      </c>
      <c r="L6" s="246" t="s">
        <v>165</v>
      </c>
      <c r="M6" s="246" t="s">
        <v>166</v>
      </c>
      <c r="N6" s="246" t="s">
        <v>167</v>
      </c>
      <c r="O6" s="246" t="s">
        <v>59</v>
      </c>
      <c r="P6" s="246" t="s">
        <v>60</v>
      </c>
      <c r="Q6" s="246" t="s">
        <v>61</v>
      </c>
      <c r="R6" s="248"/>
      <c r="S6" s="246" t="s">
        <v>58</v>
      </c>
      <c r="T6" s="246" t="s">
        <v>64</v>
      </c>
      <c r="U6" s="246" t="s">
        <v>168</v>
      </c>
      <c r="V6" s="246" t="s">
        <v>66</v>
      </c>
      <c r="W6" s="246" t="s">
        <v>67</v>
      </c>
      <c r="X6" s="254" t="s">
        <v>68</v>
      </c>
      <c r="Y6" s="246" t="s">
        <v>69</v>
      </c>
    </row>
    <row r="7" s="129" customFormat="1" ht="47" customHeight="1" spans="1:25">
      <c r="A7" s="247"/>
      <c r="B7" s="247"/>
      <c r="C7" s="247"/>
      <c r="D7" s="247"/>
      <c r="E7" s="247"/>
      <c r="F7" s="247"/>
      <c r="G7" s="247"/>
      <c r="H7" s="247"/>
      <c r="I7" s="246" t="s">
        <v>58</v>
      </c>
      <c r="J7" s="254" t="s">
        <v>169</v>
      </c>
      <c r="K7" s="246"/>
      <c r="L7" s="246"/>
      <c r="M7" s="246"/>
      <c r="N7" s="246"/>
      <c r="O7" s="246"/>
      <c r="P7" s="246"/>
      <c r="Q7" s="246"/>
      <c r="R7" s="246"/>
      <c r="S7" s="246"/>
      <c r="T7" s="246"/>
      <c r="U7" s="246"/>
      <c r="V7" s="246"/>
      <c r="W7" s="246"/>
      <c r="X7" s="254"/>
      <c r="Y7" s="246"/>
    </row>
    <row r="8" s="129" customFormat="1" ht="25" customHeight="1" spans="1:25">
      <c r="A8" s="249">
        <v>1</v>
      </c>
      <c r="B8" s="249">
        <v>2</v>
      </c>
      <c r="C8" s="249">
        <v>3</v>
      </c>
      <c r="D8" s="249">
        <v>4</v>
      </c>
      <c r="E8" s="249">
        <v>5</v>
      </c>
      <c r="F8" s="249">
        <v>6</v>
      </c>
      <c r="G8" s="249">
        <v>7</v>
      </c>
      <c r="H8" s="249">
        <v>8</v>
      </c>
      <c r="I8" s="249">
        <v>9</v>
      </c>
      <c r="J8" s="249">
        <v>10</v>
      </c>
      <c r="K8" s="249">
        <v>11</v>
      </c>
      <c r="L8" s="249">
        <v>12</v>
      </c>
      <c r="M8" s="249">
        <v>13</v>
      </c>
      <c r="N8" s="249">
        <v>14</v>
      </c>
      <c r="O8" s="249">
        <v>15</v>
      </c>
      <c r="P8" s="249">
        <v>16</v>
      </c>
      <c r="Q8" s="249">
        <v>17</v>
      </c>
      <c r="R8" s="249">
        <v>18</v>
      </c>
      <c r="S8" s="249">
        <v>19</v>
      </c>
      <c r="T8" s="249">
        <v>20</v>
      </c>
      <c r="U8" s="249">
        <v>21</v>
      </c>
      <c r="V8" s="249">
        <v>22</v>
      </c>
      <c r="W8" s="249">
        <v>23</v>
      </c>
      <c r="X8" s="249">
        <v>24</v>
      </c>
      <c r="Y8" s="249">
        <v>25</v>
      </c>
    </row>
    <row r="9" s="129" customFormat="1" ht="25" customHeight="1" spans="1:25">
      <c r="A9" s="250" t="s">
        <v>70</v>
      </c>
      <c r="B9" s="251"/>
      <c r="C9" s="251"/>
      <c r="D9" s="251"/>
      <c r="E9" s="251"/>
      <c r="F9" s="251"/>
      <c r="G9" s="251"/>
      <c r="H9" s="252">
        <v>109078122.67</v>
      </c>
      <c r="I9" s="252">
        <v>25461822.67</v>
      </c>
      <c r="J9" s="252"/>
      <c r="K9" s="252"/>
      <c r="L9" s="252"/>
      <c r="M9" s="252">
        <v>25461822.67</v>
      </c>
      <c r="N9" s="252"/>
      <c r="O9" s="252"/>
      <c r="P9" s="252"/>
      <c r="Q9" s="252"/>
      <c r="R9" s="252"/>
      <c r="S9" s="252">
        <v>83616300</v>
      </c>
      <c r="T9" s="252">
        <v>83616300</v>
      </c>
      <c r="U9" s="252"/>
      <c r="V9" s="252"/>
      <c r="W9" s="252"/>
      <c r="X9" s="252"/>
      <c r="Y9" s="252"/>
    </row>
    <row r="10" s="129" customFormat="1" ht="25" customHeight="1" spans="1:25">
      <c r="A10" s="250" t="s">
        <v>70</v>
      </c>
      <c r="B10" s="389" t="s">
        <v>170</v>
      </c>
      <c r="C10" s="251" t="s">
        <v>171</v>
      </c>
      <c r="D10" s="251">
        <v>2100201</v>
      </c>
      <c r="E10" s="251" t="s">
        <v>172</v>
      </c>
      <c r="F10" s="251">
        <v>30101</v>
      </c>
      <c r="G10" s="251" t="s">
        <v>173</v>
      </c>
      <c r="H10" s="252">
        <v>11112552</v>
      </c>
      <c r="I10" s="252">
        <v>11112552</v>
      </c>
      <c r="J10" s="252"/>
      <c r="K10" s="252"/>
      <c r="L10" s="252"/>
      <c r="M10" s="252">
        <v>11112552</v>
      </c>
      <c r="N10" s="252"/>
      <c r="O10" s="252"/>
      <c r="P10" s="252"/>
      <c r="Q10" s="252"/>
      <c r="R10" s="252"/>
      <c r="S10" s="252"/>
      <c r="T10" s="252"/>
      <c r="U10" s="252"/>
      <c r="V10" s="252"/>
      <c r="W10" s="252"/>
      <c r="X10" s="252"/>
      <c r="Y10" s="252"/>
    </row>
    <row r="11" s="129" customFormat="1" ht="25" customHeight="1" spans="1:25">
      <c r="A11" s="250" t="s">
        <v>70</v>
      </c>
      <c r="B11" s="389" t="s">
        <v>174</v>
      </c>
      <c r="C11" s="251" t="s">
        <v>175</v>
      </c>
      <c r="D11" s="251">
        <v>2100201</v>
      </c>
      <c r="E11" s="251" t="s">
        <v>172</v>
      </c>
      <c r="F11" s="251">
        <v>30102</v>
      </c>
      <c r="G11" s="251" t="s">
        <v>176</v>
      </c>
      <c r="H11" s="252">
        <v>1322580</v>
      </c>
      <c r="I11" s="252">
        <v>1322580</v>
      </c>
      <c r="J11" s="252"/>
      <c r="K11" s="252"/>
      <c r="L11" s="252"/>
      <c r="M11" s="252">
        <v>1322580</v>
      </c>
      <c r="N11" s="252"/>
      <c r="O11" s="252"/>
      <c r="P11" s="252"/>
      <c r="Q11" s="252"/>
      <c r="R11" s="252"/>
      <c r="S11" s="252"/>
      <c r="T11" s="252"/>
      <c r="U11" s="252"/>
      <c r="V11" s="252"/>
      <c r="W11" s="252"/>
      <c r="X11" s="252"/>
      <c r="Y11" s="252"/>
    </row>
    <row r="12" s="129" customFormat="1" ht="25" customHeight="1" spans="1:25">
      <c r="A12" s="250" t="s">
        <v>70</v>
      </c>
      <c r="B12" s="389" t="s">
        <v>177</v>
      </c>
      <c r="C12" s="251" t="s">
        <v>178</v>
      </c>
      <c r="D12" s="251">
        <v>2100201</v>
      </c>
      <c r="E12" s="251" t="s">
        <v>172</v>
      </c>
      <c r="F12" s="251">
        <v>30103</v>
      </c>
      <c r="G12" s="251" t="s">
        <v>179</v>
      </c>
      <c r="H12" s="252">
        <v>926046</v>
      </c>
      <c r="I12" s="252">
        <v>926046</v>
      </c>
      <c r="J12" s="252"/>
      <c r="K12" s="252"/>
      <c r="L12" s="252"/>
      <c r="M12" s="252">
        <v>926046</v>
      </c>
      <c r="N12" s="252"/>
      <c r="O12" s="252"/>
      <c r="P12" s="252"/>
      <c r="Q12" s="252"/>
      <c r="R12" s="252"/>
      <c r="S12" s="252"/>
      <c r="T12" s="252"/>
      <c r="U12" s="252"/>
      <c r="V12" s="252"/>
      <c r="W12" s="252"/>
      <c r="X12" s="252"/>
      <c r="Y12" s="252"/>
    </row>
    <row r="13" s="129" customFormat="1" ht="25" customHeight="1" spans="1:25">
      <c r="A13" s="250" t="s">
        <v>70</v>
      </c>
      <c r="B13" s="389" t="s">
        <v>180</v>
      </c>
      <c r="C13" s="251" t="s">
        <v>181</v>
      </c>
      <c r="D13" s="251">
        <v>2100201</v>
      </c>
      <c r="E13" s="251" t="s">
        <v>172</v>
      </c>
      <c r="F13" s="251">
        <v>30107</v>
      </c>
      <c r="G13" s="251" t="s">
        <v>182</v>
      </c>
      <c r="H13" s="252">
        <v>1714980</v>
      </c>
      <c r="I13" s="252">
        <v>1714980</v>
      </c>
      <c r="J13" s="252"/>
      <c r="K13" s="252"/>
      <c r="L13" s="252"/>
      <c r="M13" s="252">
        <v>1714980</v>
      </c>
      <c r="N13" s="252"/>
      <c r="O13" s="252"/>
      <c r="P13" s="252"/>
      <c r="Q13" s="252"/>
      <c r="R13" s="252"/>
      <c r="S13" s="252"/>
      <c r="T13" s="252"/>
      <c r="U13" s="252"/>
      <c r="V13" s="252"/>
      <c r="W13" s="252"/>
      <c r="X13" s="252"/>
      <c r="Y13" s="252"/>
    </row>
    <row r="14" s="129" customFormat="1" ht="25" customHeight="1" spans="1:25">
      <c r="A14" s="250" t="s">
        <v>70</v>
      </c>
      <c r="B14" s="389" t="s">
        <v>183</v>
      </c>
      <c r="C14" s="251" t="s">
        <v>184</v>
      </c>
      <c r="D14" s="251">
        <v>2100201</v>
      </c>
      <c r="E14" s="251" t="s">
        <v>172</v>
      </c>
      <c r="F14" s="251">
        <v>30107</v>
      </c>
      <c r="G14" s="251" t="s">
        <v>182</v>
      </c>
      <c r="H14" s="252">
        <v>3355308</v>
      </c>
      <c r="I14" s="252">
        <v>3355308</v>
      </c>
      <c r="J14" s="252"/>
      <c r="K14" s="252"/>
      <c r="L14" s="252"/>
      <c r="M14" s="252">
        <v>3355308</v>
      </c>
      <c r="N14" s="252"/>
      <c r="O14" s="252"/>
      <c r="P14" s="252"/>
      <c r="Q14" s="252"/>
      <c r="R14" s="252"/>
      <c r="S14" s="252"/>
      <c r="T14" s="252"/>
      <c r="U14" s="252"/>
      <c r="V14" s="252"/>
      <c r="W14" s="252"/>
      <c r="X14" s="252"/>
      <c r="Y14" s="252"/>
    </row>
    <row r="15" s="129" customFormat="1" ht="25" customHeight="1" spans="1:25">
      <c r="A15" s="250" t="s">
        <v>70</v>
      </c>
      <c r="B15" s="389" t="s">
        <v>180</v>
      </c>
      <c r="C15" s="251" t="s">
        <v>181</v>
      </c>
      <c r="D15" s="251">
        <v>2100201</v>
      </c>
      <c r="E15" s="251" t="s">
        <v>172</v>
      </c>
      <c r="F15" s="251">
        <v>30107</v>
      </c>
      <c r="G15" s="251" t="s">
        <v>182</v>
      </c>
      <c r="H15" s="252">
        <v>2069640</v>
      </c>
      <c r="I15" s="252">
        <v>2069640</v>
      </c>
      <c r="J15" s="252"/>
      <c r="K15" s="252"/>
      <c r="L15" s="252"/>
      <c r="M15" s="252">
        <v>2069640</v>
      </c>
      <c r="N15" s="252"/>
      <c r="O15" s="252"/>
      <c r="P15" s="252"/>
      <c r="Q15" s="252"/>
      <c r="R15" s="252"/>
      <c r="S15" s="252"/>
      <c r="T15" s="252"/>
      <c r="U15" s="252"/>
      <c r="V15" s="252"/>
      <c r="W15" s="252"/>
      <c r="X15" s="252"/>
      <c r="Y15" s="252"/>
    </row>
    <row r="16" s="129" customFormat="1" ht="25" customHeight="1" spans="1:25">
      <c r="A16" s="250" t="s">
        <v>70</v>
      </c>
      <c r="B16" s="389" t="s">
        <v>185</v>
      </c>
      <c r="C16" s="251" t="s">
        <v>186</v>
      </c>
      <c r="D16" s="251">
        <v>2100201</v>
      </c>
      <c r="E16" s="251" t="s">
        <v>172</v>
      </c>
      <c r="F16" s="251">
        <v>30107</v>
      </c>
      <c r="G16" s="251" t="s">
        <v>182</v>
      </c>
      <c r="H16" s="252">
        <v>67500</v>
      </c>
      <c r="I16" s="252">
        <v>67500</v>
      </c>
      <c r="J16" s="252"/>
      <c r="K16" s="252"/>
      <c r="L16" s="252"/>
      <c r="M16" s="252">
        <v>67500</v>
      </c>
      <c r="N16" s="252"/>
      <c r="O16" s="252"/>
      <c r="P16" s="252"/>
      <c r="Q16" s="252"/>
      <c r="R16" s="252"/>
      <c r="S16" s="252"/>
      <c r="T16" s="252"/>
      <c r="U16" s="252"/>
      <c r="V16" s="252"/>
      <c r="W16" s="252"/>
      <c r="X16" s="252"/>
      <c r="Y16" s="252"/>
    </row>
    <row r="17" s="129" customFormat="1" ht="25" customHeight="1" spans="1:25">
      <c r="A17" s="250" t="s">
        <v>70</v>
      </c>
      <c r="B17" s="389" t="s">
        <v>187</v>
      </c>
      <c r="C17" s="251" t="s">
        <v>188</v>
      </c>
      <c r="D17" s="251">
        <v>2100201</v>
      </c>
      <c r="E17" s="251" t="s">
        <v>172</v>
      </c>
      <c r="F17" s="251">
        <v>30199</v>
      </c>
      <c r="G17" s="251" t="s">
        <v>189</v>
      </c>
      <c r="H17" s="252">
        <v>46080</v>
      </c>
      <c r="I17" s="252">
        <v>46080</v>
      </c>
      <c r="J17" s="252"/>
      <c r="K17" s="252"/>
      <c r="L17" s="252"/>
      <c r="M17" s="252">
        <v>46080</v>
      </c>
      <c r="N17" s="252"/>
      <c r="O17" s="252"/>
      <c r="P17" s="252"/>
      <c r="Q17" s="252"/>
      <c r="R17" s="252"/>
      <c r="S17" s="252"/>
      <c r="T17" s="252"/>
      <c r="U17" s="252"/>
      <c r="V17" s="252"/>
      <c r="W17" s="252"/>
      <c r="X17" s="252"/>
      <c r="Y17" s="252"/>
    </row>
    <row r="18" s="129" customFormat="1" ht="25" customHeight="1" spans="1:25">
      <c r="A18" s="250" t="s">
        <v>70</v>
      </c>
      <c r="B18" s="389" t="s">
        <v>190</v>
      </c>
      <c r="C18" s="251" t="s">
        <v>191</v>
      </c>
      <c r="D18" s="251">
        <v>2101102</v>
      </c>
      <c r="E18" s="251" t="s">
        <v>192</v>
      </c>
      <c r="F18" s="251">
        <v>30110</v>
      </c>
      <c r="G18" s="251" t="s">
        <v>193</v>
      </c>
      <c r="H18" s="252">
        <v>132528</v>
      </c>
      <c r="I18" s="252">
        <v>132528</v>
      </c>
      <c r="J18" s="252"/>
      <c r="K18" s="252"/>
      <c r="L18" s="252"/>
      <c r="M18" s="252">
        <v>132528</v>
      </c>
      <c r="N18" s="252"/>
      <c r="O18" s="252"/>
      <c r="P18" s="252"/>
      <c r="Q18" s="252"/>
      <c r="R18" s="252"/>
      <c r="S18" s="252"/>
      <c r="T18" s="252"/>
      <c r="U18" s="252"/>
      <c r="V18" s="252"/>
      <c r="W18" s="252"/>
      <c r="X18" s="252"/>
      <c r="Y18" s="252"/>
    </row>
    <row r="19" s="129" customFormat="1" ht="25" customHeight="1" spans="1:25">
      <c r="A19" s="250" t="s">
        <v>70</v>
      </c>
      <c r="B19" s="389" t="s">
        <v>194</v>
      </c>
      <c r="C19" s="251" t="s">
        <v>195</v>
      </c>
      <c r="D19" s="251">
        <v>2101102</v>
      </c>
      <c r="E19" s="251" t="s">
        <v>192</v>
      </c>
      <c r="F19" s="251">
        <v>30110</v>
      </c>
      <c r="G19" s="251" t="s">
        <v>193</v>
      </c>
      <c r="H19" s="252">
        <v>1737351.15</v>
      </c>
      <c r="I19" s="252">
        <v>1737351.15</v>
      </c>
      <c r="J19" s="252"/>
      <c r="K19" s="252"/>
      <c r="L19" s="252"/>
      <c r="M19" s="252">
        <v>1737351.15</v>
      </c>
      <c r="N19" s="252"/>
      <c r="O19" s="252"/>
      <c r="P19" s="252"/>
      <c r="Q19" s="252"/>
      <c r="R19" s="252"/>
      <c r="S19" s="252"/>
      <c r="T19" s="252"/>
      <c r="U19" s="252"/>
      <c r="V19" s="252"/>
      <c r="W19" s="252"/>
      <c r="X19" s="252"/>
      <c r="Y19" s="252"/>
    </row>
    <row r="20" s="129" customFormat="1" ht="25" customHeight="1" spans="1:25">
      <c r="A20" s="250" t="s">
        <v>70</v>
      </c>
      <c r="B20" s="389" t="s">
        <v>196</v>
      </c>
      <c r="C20" s="251" t="s">
        <v>197</v>
      </c>
      <c r="D20" s="251">
        <v>2101199</v>
      </c>
      <c r="E20" s="251" t="s">
        <v>198</v>
      </c>
      <c r="F20" s="251">
        <v>30112</v>
      </c>
      <c r="G20" s="251" t="s">
        <v>199</v>
      </c>
      <c r="H20" s="252">
        <v>183956.65</v>
      </c>
      <c r="I20" s="252">
        <v>183956.65</v>
      </c>
      <c r="J20" s="252"/>
      <c r="K20" s="252"/>
      <c r="L20" s="252"/>
      <c r="M20" s="252">
        <v>183956.65</v>
      </c>
      <c r="N20" s="252"/>
      <c r="O20" s="252"/>
      <c r="P20" s="252"/>
      <c r="Q20" s="252"/>
      <c r="R20" s="252"/>
      <c r="S20" s="252"/>
      <c r="T20" s="252"/>
      <c r="U20" s="252"/>
      <c r="V20" s="252"/>
      <c r="W20" s="252"/>
      <c r="X20" s="252"/>
      <c r="Y20" s="252"/>
    </row>
    <row r="21" s="129" customFormat="1" ht="25" customHeight="1" spans="1:25">
      <c r="A21" s="250" t="s">
        <v>70</v>
      </c>
      <c r="B21" s="389" t="s">
        <v>200</v>
      </c>
      <c r="C21" s="251" t="s">
        <v>201</v>
      </c>
      <c r="D21" s="251">
        <v>2101102</v>
      </c>
      <c r="E21" s="251" t="s">
        <v>192</v>
      </c>
      <c r="F21" s="251">
        <v>30110</v>
      </c>
      <c r="G21" s="251" t="s">
        <v>193</v>
      </c>
      <c r="H21" s="252">
        <v>81757.75</v>
      </c>
      <c r="I21" s="252">
        <v>81757.75</v>
      </c>
      <c r="J21" s="252"/>
      <c r="K21" s="252"/>
      <c r="L21" s="252"/>
      <c r="M21" s="252">
        <v>81757.75</v>
      </c>
      <c r="N21" s="252"/>
      <c r="O21" s="252"/>
      <c r="P21" s="252"/>
      <c r="Q21" s="252"/>
      <c r="R21" s="252"/>
      <c r="S21" s="252"/>
      <c r="T21" s="252"/>
      <c r="U21" s="252"/>
      <c r="V21" s="252"/>
      <c r="W21" s="252"/>
      <c r="X21" s="252"/>
      <c r="Y21" s="252"/>
    </row>
    <row r="22" s="129" customFormat="1" ht="25" customHeight="1" spans="1:25">
      <c r="A22" s="250" t="s">
        <v>70</v>
      </c>
      <c r="B22" s="389" t="s">
        <v>202</v>
      </c>
      <c r="C22" s="251" t="s">
        <v>203</v>
      </c>
      <c r="D22" s="251">
        <v>2101103</v>
      </c>
      <c r="E22" s="251" t="s">
        <v>203</v>
      </c>
      <c r="F22" s="251">
        <v>30111</v>
      </c>
      <c r="G22" s="251" t="s">
        <v>204</v>
      </c>
      <c r="H22" s="252">
        <v>1237979.94</v>
      </c>
      <c r="I22" s="252">
        <v>1237979.94</v>
      </c>
      <c r="J22" s="252"/>
      <c r="K22" s="252"/>
      <c r="L22" s="252"/>
      <c r="M22" s="252">
        <v>1237979.94</v>
      </c>
      <c r="N22" s="252"/>
      <c r="O22" s="252"/>
      <c r="P22" s="252"/>
      <c r="Q22" s="252"/>
      <c r="R22" s="252"/>
      <c r="S22" s="252"/>
      <c r="T22" s="252"/>
      <c r="U22" s="252"/>
      <c r="V22" s="252"/>
      <c r="W22" s="252"/>
      <c r="X22" s="252"/>
      <c r="Y22" s="252"/>
    </row>
    <row r="23" s="129" customFormat="1" ht="25" customHeight="1" spans="1:25">
      <c r="A23" s="250" t="s">
        <v>70</v>
      </c>
      <c r="B23" s="389" t="s">
        <v>205</v>
      </c>
      <c r="C23" s="251" t="s">
        <v>206</v>
      </c>
      <c r="D23" s="251">
        <v>2100201</v>
      </c>
      <c r="E23" s="251" t="s">
        <v>172</v>
      </c>
      <c r="F23" s="251">
        <v>30199</v>
      </c>
      <c r="G23" s="251" t="s">
        <v>189</v>
      </c>
      <c r="H23" s="252">
        <v>30000</v>
      </c>
      <c r="I23" s="252">
        <v>30000</v>
      </c>
      <c r="J23" s="252"/>
      <c r="K23" s="252"/>
      <c r="L23" s="252"/>
      <c r="M23" s="252">
        <v>30000</v>
      </c>
      <c r="N23" s="252"/>
      <c r="O23" s="252"/>
      <c r="P23" s="252"/>
      <c r="Q23" s="252"/>
      <c r="R23" s="252"/>
      <c r="S23" s="252"/>
      <c r="T23" s="252"/>
      <c r="U23" s="252"/>
      <c r="V23" s="252"/>
      <c r="W23" s="252"/>
      <c r="X23" s="252"/>
      <c r="Y23" s="252"/>
    </row>
    <row r="24" s="129" customFormat="1" ht="25" customHeight="1" spans="1:25">
      <c r="A24" s="250" t="s">
        <v>70</v>
      </c>
      <c r="B24" s="389" t="s">
        <v>207</v>
      </c>
      <c r="C24" s="251" t="s">
        <v>208</v>
      </c>
      <c r="D24" s="251">
        <v>2100201</v>
      </c>
      <c r="E24" s="251" t="s">
        <v>172</v>
      </c>
      <c r="F24" s="251">
        <v>30228</v>
      </c>
      <c r="G24" s="251" t="s">
        <v>208</v>
      </c>
      <c r="H24" s="252">
        <v>501921.18</v>
      </c>
      <c r="I24" s="252">
        <v>501921.18</v>
      </c>
      <c r="J24" s="252"/>
      <c r="K24" s="252"/>
      <c r="L24" s="252"/>
      <c r="M24" s="252">
        <v>501921.18</v>
      </c>
      <c r="N24" s="252"/>
      <c r="O24" s="252"/>
      <c r="P24" s="252"/>
      <c r="Q24" s="252"/>
      <c r="R24" s="252"/>
      <c r="S24" s="252"/>
      <c r="T24" s="252"/>
      <c r="U24" s="252"/>
      <c r="V24" s="252"/>
      <c r="W24" s="252"/>
      <c r="X24" s="252"/>
      <c r="Y24" s="252"/>
    </row>
    <row r="25" s="129" customFormat="1" ht="25" customHeight="1" spans="1:25">
      <c r="A25" s="250" t="s">
        <v>70</v>
      </c>
      <c r="B25" s="389" t="s">
        <v>209</v>
      </c>
      <c r="C25" s="251" t="s">
        <v>210</v>
      </c>
      <c r="D25" s="251">
        <v>2100201</v>
      </c>
      <c r="E25" s="251" t="s">
        <v>172</v>
      </c>
      <c r="F25" s="251">
        <v>30107</v>
      </c>
      <c r="G25" s="251" t="s">
        <v>182</v>
      </c>
      <c r="H25" s="252">
        <v>941642</v>
      </c>
      <c r="I25" s="252">
        <v>941642</v>
      </c>
      <c r="J25" s="252"/>
      <c r="K25" s="252"/>
      <c r="L25" s="252"/>
      <c r="M25" s="252">
        <v>941642</v>
      </c>
      <c r="N25" s="252"/>
      <c r="O25" s="252"/>
      <c r="P25" s="252"/>
      <c r="Q25" s="252"/>
      <c r="R25" s="252"/>
      <c r="S25" s="252"/>
      <c r="T25" s="252"/>
      <c r="U25" s="252"/>
      <c r="V25" s="252"/>
      <c r="W25" s="252"/>
      <c r="X25" s="252"/>
      <c r="Y25" s="252"/>
    </row>
    <row r="26" s="129" customFormat="1" ht="25" customHeight="1" spans="1:25">
      <c r="A26" s="250" t="s">
        <v>70</v>
      </c>
      <c r="B26" s="389" t="s">
        <v>211</v>
      </c>
      <c r="C26" s="251" t="s">
        <v>212</v>
      </c>
      <c r="D26" s="251">
        <v>2100201</v>
      </c>
      <c r="E26" s="251" t="s">
        <v>172</v>
      </c>
      <c r="F26" s="251">
        <v>30199</v>
      </c>
      <c r="G26" s="251" t="s">
        <v>189</v>
      </c>
      <c r="H26" s="252">
        <v>83607900</v>
      </c>
      <c r="I26" s="252"/>
      <c r="J26" s="252"/>
      <c r="K26" s="252"/>
      <c r="L26" s="252"/>
      <c r="M26" s="252"/>
      <c r="N26" s="252"/>
      <c r="O26" s="252"/>
      <c r="P26" s="252"/>
      <c r="Q26" s="252"/>
      <c r="R26" s="252"/>
      <c r="S26" s="252">
        <v>83607900</v>
      </c>
      <c r="T26" s="252">
        <v>83607900</v>
      </c>
      <c r="U26" s="252"/>
      <c r="V26" s="252"/>
      <c r="W26" s="252"/>
      <c r="X26" s="252"/>
      <c r="Y26" s="252"/>
    </row>
    <row r="27" s="129" customFormat="1" ht="25" customHeight="1" spans="1:25">
      <c r="A27" s="250" t="s">
        <v>70</v>
      </c>
      <c r="B27" s="389" t="s">
        <v>213</v>
      </c>
      <c r="C27" s="251" t="s">
        <v>214</v>
      </c>
      <c r="D27" s="251">
        <v>2100201</v>
      </c>
      <c r="E27" s="251" t="s">
        <v>172</v>
      </c>
      <c r="F27" s="251">
        <v>30399</v>
      </c>
      <c r="G27" s="251" t="s">
        <v>215</v>
      </c>
      <c r="H27" s="252">
        <v>8400</v>
      </c>
      <c r="I27" s="252"/>
      <c r="J27" s="252"/>
      <c r="K27" s="252"/>
      <c r="L27" s="252"/>
      <c r="M27" s="252"/>
      <c r="N27" s="252"/>
      <c r="O27" s="252"/>
      <c r="P27" s="252"/>
      <c r="Q27" s="252"/>
      <c r="R27" s="252"/>
      <c r="S27" s="252">
        <v>8400</v>
      </c>
      <c r="T27" s="252">
        <v>8400</v>
      </c>
      <c r="U27" s="252"/>
      <c r="V27" s="252"/>
      <c r="W27" s="252"/>
      <c r="X27" s="252"/>
      <c r="Y27" s="252"/>
    </row>
    <row r="28" s="129" customFormat="1" ht="25" customHeight="1" spans="1:25">
      <c r="A28" s="225" t="s">
        <v>92</v>
      </c>
      <c r="B28" s="253"/>
      <c r="C28" s="253"/>
      <c r="D28" s="253"/>
      <c r="E28" s="253"/>
      <c r="F28" s="253"/>
      <c r="G28" s="253"/>
      <c r="H28" s="252">
        <v>109078122.67</v>
      </c>
      <c r="I28" s="255">
        <v>25461822.67</v>
      </c>
      <c r="J28" s="252"/>
      <c r="K28" s="252"/>
      <c r="L28" s="252"/>
      <c r="M28" s="255">
        <v>25461822.67</v>
      </c>
      <c r="N28" s="252"/>
      <c r="O28" s="252"/>
      <c r="P28" s="252"/>
      <c r="Q28" s="252"/>
      <c r="R28" s="252"/>
      <c r="S28" s="252">
        <v>83616300</v>
      </c>
      <c r="T28" s="252">
        <v>83616300</v>
      </c>
      <c r="U28" s="252"/>
      <c r="V28" s="252"/>
      <c r="W28" s="252"/>
      <c r="X28" s="252"/>
      <c r="Y28" s="252"/>
    </row>
  </sheetData>
  <mergeCells count="31">
    <mergeCell ref="A2:Y2"/>
    <mergeCell ref="A3:G3"/>
    <mergeCell ref="H4:Y4"/>
    <mergeCell ref="I5:N5"/>
    <mergeCell ref="O5:Q5"/>
    <mergeCell ref="S5:Y5"/>
    <mergeCell ref="I6:J6"/>
    <mergeCell ref="A28:G2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4"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37"/>
  <sheetViews>
    <sheetView workbookViewId="0">
      <selection activeCell="H4" sqref="H4:H7"/>
    </sheetView>
  </sheetViews>
  <sheetFormatPr defaultColWidth="9.14285714285714" defaultRowHeight="14.25" customHeight="1"/>
  <cols>
    <col min="1" max="1" width="11.7142857142857" style="129" customWidth="1"/>
    <col min="2" max="2" width="22.4285714285714" style="129" customWidth="1"/>
    <col min="3" max="3" width="38.4285714285714" style="129" customWidth="1"/>
    <col min="4" max="4" width="17.7142857142857" style="129" customWidth="1"/>
    <col min="5" max="5" width="11.1428571428571" style="129" customWidth="1"/>
    <col min="6" max="6" width="17.7142857142857" style="129" customWidth="1"/>
    <col min="7" max="7" width="14.4285714285714" style="129" customWidth="1"/>
    <col min="8" max="8" width="18.1428571428571" style="129" customWidth="1"/>
    <col min="9" max="9" width="19.2" style="129" customWidth="1"/>
    <col min="10" max="10" width="18.1714285714286" style="129" customWidth="1"/>
    <col min="11" max="11" width="18.0190476190476" style="129" customWidth="1"/>
    <col min="12" max="12" width="11.2571428571429" style="129" customWidth="1"/>
    <col min="13" max="14" width="10.2285714285714" style="129" customWidth="1"/>
    <col min="15" max="15" width="9.19047619047619" style="129" customWidth="1"/>
    <col min="16" max="16" width="11.1428571428571" style="129" customWidth="1"/>
    <col min="17" max="17" width="8.62857142857143" style="129" customWidth="1"/>
    <col min="18" max="18" width="18.1904761904762" style="129" customWidth="1"/>
    <col min="19" max="19" width="19.1333333333333" style="129" customWidth="1"/>
    <col min="20" max="20" width="11.8571428571429" style="129" customWidth="1"/>
    <col min="21" max="21" width="9.88571428571429" style="129" customWidth="1"/>
    <col min="22" max="22" width="9.24761904761905" style="129" customWidth="1"/>
    <col min="23" max="23" width="10.3333333333333" style="129" customWidth="1"/>
    <col min="24" max="24" width="17.9333333333333" style="129" customWidth="1"/>
    <col min="25" max="16384" width="9.14285714285714" style="129" customWidth="1"/>
  </cols>
  <sheetData>
    <row r="1" s="129" customFormat="1" ht="13.5" customHeight="1" spans="2:24">
      <c r="B1" s="214"/>
      <c r="E1" s="215"/>
      <c r="F1" s="215"/>
      <c r="G1" s="215"/>
      <c r="H1" s="215"/>
      <c r="I1" s="130"/>
      <c r="J1" s="130"/>
      <c r="K1" s="130"/>
      <c r="L1" s="130"/>
      <c r="M1" s="130"/>
      <c r="N1" s="130"/>
      <c r="O1" s="130"/>
      <c r="P1" s="130"/>
      <c r="Q1" s="130"/>
      <c r="U1" s="214"/>
      <c r="W1" s="43"/>
      <c r="X1" s="43" t="s">
        <v>216</v>
      </c>
    </row>
    <row r="2" s="129" customFormat="1" ht="27.75" customHeight="1" spans="1:24">
      <c r="A2" s="175" t="s">
        <v>217</v>
      </c>
      <c r="B2" s="175"/>
      <c r="C2" s="175"/>
      <c r="D2" s="175"/>
      <c r="E2" s="175"/>
      <c r="F2" s="175"/>
      <c r="G2" s="175"/>
      <c r="H2" s="175"/>
      <c r="I2" s="175"/>
      <c r="J2" s="175"/>
      <c r="K2" s="175"/>
      <c r="L2" s="175"/>
      <c r="M2" s="175"/>
      <c r="N2" s="175"/>
      <c r="O2" s="175"/>
      <c r="P2" s="175"/>
      <c r="Q2" s="175"/>
      <c r="R2" s="175"/>
      <c r="S2" s="175"/>
      <c r="T2" s="175"/>
      <c r="U2" s="175"/>
      <c r="V2" s="175"/>
      <c r="W2" s="175"/>
      <c r="X2" s="175"/>
    </row>
    <row r="3" s="129" customFormat="1" ht="13.5" customHeight="1" spans="1:24">
      <c r="A3" s="176" t="s">
        <v>2</v>
      </c>
      <c r="B3" s="47"/>
      <c r="C3" s="47"/>
      <c r="D3" s="47"/>
      <c r="E3" s="47"/>
      <c r="F3" s="47"/>
      <c r="G3" s="47"/>
      <c r="H3" s="47"/>
      <c r="I3" s="227"/>
      <c r="J3" s="227"/>
      <c r="K3" s="227"/>
      <c r="L3" s="227"/>
      <c r="M3" s="227"/>
      <c r="N3" s="227"/>
      <c r="O3" s="227"/>
      <c r="P3" s="227"/>
      <c r="Q3" s="227"/>
      <c r="U3" s="214"/>
      <c r="W3" s="172"/>
      <c r="X3" s="172" t="s">
        <v>143</v>
      </c>
    </row>
    <row r="4" s="129" customFormat="1" ht="21.75" customHeight="1" spans="1:24">
      <c r="A4" s="216" t="s">
        <v>218</v>
      </c>
      <c r="B4" s="48" t="s">
        <v>154</v>
      </c>
      <c r="C4" s="216" t="s">
        <v>155</v>
      </c>
      <c r="D4" s="216" t="s">
        <v>153</v>
      </c>
      <c r="E4" s="48" t="s">
        <v>156</v>
      </c>
      <c r="F4" s="48" t="s">
        <v>157</v>
      </c>
      <c r="G4" s="48" t="s">
        <v>158</v>
      </c>
      <c r="H4" s="48" t="s">
        <v>219</v>
      </c>
      <c r="I4" s="185" t="s">
        <v>56</v>
      </c>
      <c r="J4" s="180" t="s">
        <v>220</v>
      </c>
      <c r="K4" s="181"/>
      <c r="L4" s="181"/>
      <c r="M4" s="182"/>
      <c r="N4" s="180" t="s">
        <v>162</v>
      </c>
      <c r="O4" s="181"/>
      <c r="P4" s="182"/>
      <c r="Q4" s="48" t="s">
        <v>62</v>
      </c>
      <c r="R4" s="180" t="s">
        <v>63</v>
      </c>
      <c r="S4" s="181"/>
      <c r="T4" s="181"/>
      <c r="U4" s="181"/>
      <c r="V4" s="181"/>
      <c r="W4" s="181"/>
      <c r="X4" s="182"/>
    </row>
    <row r="5" s="129" customFormat="1" ht="21.75" customHeight="1" spans="1:24">
      <c r="A5" s="217"/>
      <c r="B5" s="218"/>
      <c r="C5" s="217"/>
      <c r="D5" s="217"/>
      <c r="E5" s="219"/>
      <c r="F5" s="219"/>
      <c r="G5" s="219"/>
      <c r="H5" s="219"/>
      <c r="I5" s="218"/>
      <c r="J5" s="228" t="s">
        <v>59</v>
      </c>
      <c r="K5" s="229"/>
      <c r="L5" s="48" t="s">
        <v>60</v>
      </c>
      <c r="M5" s="48" t="s">
        <v>61</v>
      </c>
      <c r="N5" s="48" t="s">
        <v>59</v>
      </c>
      <c r="O5" s="48" t="s">
        <v>60</v>
      </c>
      <c r="P5" s="48" t="s">
        <v>61</v>
      </c>
      <c r="Q5" s="219"/>
      <c r="R5" s="48" t="s">
        <v>58</v>
      </c>
      <c r="S5" s="48" t="s">
        <v>64</v>
      </c>
      <c r="T5" s="48" t="s">
        <v>168</v>
      </c>
      <c r="U5" s="48" t="s">
        <v>66</v>
      </c>
      <c r="V5" s="48" t="s">
        <v>67</v>
      </c>
      <c r="W5" s="48" t="s">
        <v>68</v>
      </c>
      <c r="X5" s="48" t="s">
        <v>69</v>
      </c>
    </row>
    <row r="6" s="129" customFormat="1" ht="21" customHeight="1" spans="1:24">
      <c r="A6" s="218"/>
      <c r="B6" s="218"/>
      <c r="C6" s="218"/>
      <c r="D6" s="218"/>
      <c r="E6" s="218"/>
      <c r="F6" s="218"/>
      <c r="G6" s="218"/>
      <c r="H6" s="218"/>
      <c r="I6" s="218"/>
      <c r="J6" s="230"/>
      <c r="K6" s="231"/>
      <c r="L6" s="218"/>
      <c r="M6" s="218"/>
      <c r="N6" s="218"/>
      <c r="O6" s="218"/>
      <c r="P6" s="218"/>
      <c r="Q6" s="218"/>
      <c r="R6" s="218"/>
      <c r="S6" s="218"/>
      <c r="T6" s="218"/>
      <c r="U6" s="218"/>
      <c r="V6" s="218"/>
      <c r="W6" s="219"/>
      <c r="X6" s="218"/>
    </row>
    <row r="7" s="129" customFormat="1" ht="39.75" customHeight="1" spans="1:24">
      <c r="A7" s="220"/>
      <c r="B7" s="221"/>
      <c r="C7" s="220"/>
      <c r="D7" s="220"/>
      <c r="E7" s="52"/>
      <c r="F7" s="52"/>
      <c r="G7" s="52"/>
      <c r="H7" s="52"/>
      <c r="I7" s="221"/>
      <c r="J7" s="53" t="s">
        <v>58</v>
      </c>
      <c r="K7" s="53" t="s">
        <v>221</v>
      </c>
      <c r="L7" s="52"/>
      <c r="M7" s="52"/>
      <c r="N7" s="52"/>
      <c r="O7" s="52"/>
      <c r="P7" s="52"/>
      <c r="Q7" s="52"/>
      <c r="R7" s="52"/>
      <c r="S7" s="52"/>
      <c r="T7" s="52"/>
      <c r="U7" s="221"/>
      <c r="V7" s="52"/>
      <c r="W7" s="52"/>
      <c r="X7" s="52"/>
    </row>
    <row r="8" s="129" customFormat="1" ht="27" customHeight="1" spans="1:24">
      <c r="A8" s="222">
        <v>1</v>
      </c>
      <c r="B8" s="222">
        <v>2</v>
      </c>
      <c r="C8" s="223">
        <v>3</v>
      </c>
      <c r="D8" s="224">
        <v>4</v>
      </c>
      <c r="E8" s="222">
        <v>5</v>
      </c>
      <c r="F8" s="222">
        <v>6</v>
      </c>
      <c r="G8" s="222">
        <v>7</v>
      </c>
      <c r="H8" s="222">
        <v>8</v>
      </c>
      <c r="I8" s="232">
        <v>9</v>
      </c>
      <c r="J8" s="232">
        <v>10</v>
      </c>
      <c r="K8" s="232">
        <v>11</v>
      </c>
      <c r="L8" s="233">
        <v>12</v>
      </c>
      <c r="M8" s="233">
        <v>13</v>
      </c>
      <c r="N8" s="233">
        <v>14</v>
      </c>
      <c r="O8" s="233">
        <v>15</v>
      </c>
      <c r="P8" s="233">
        <v>16</v>
      </c>
      <c r="Q8" s="233">
        <v>17</v>
      </c>
      <c r="R8" s="233">
        <v>18</v>
      </c>
      <c r="S8" s="238">
        <v>19</v>
      </c>
      <c r="T8" s="238">
        <v>20</v>
      </c>
      <c r="U8" s="239">
        <v>21</v>
      </c>
      <c r="V8" s="239">
        <v>22</v>
      </c>
      <c r="W8" s="238">
        <v>23</v>
      </c>
      <c r="X8" s="232">
        <v>24</v>
      </c>
    </row>
    <row r="9" s="129" customFormat="1" ht="27" customHeight="1" spans="1:24">
      <c r="A9" s="222"/>
      <c r="B9" s="222"/>
      <c r="C9" s="223" t="s">
        <v>222</v>
      </c>
      <c r="D9" s="224"/>
      <c r="E9" s="222"/>
      <c r="F9" s="222"/>
      <c r="G9" s="222"/>
      <c r="H9" s="222"/>
      <c r="I9" s="232">
        <v>170000</v>
      </c>
      <c r="J9" s="232">
        <v>170000</v>
      </c>
      <c r="K9" s="232">
        <v>170000</v>
      </c>
      <c r="L9" s="233"/>
      <c r="M9" s="233"/>
      <c r="N9" s="233"/>
      <c r="O9" s="233"/>
      <c r="P9" s="233"/>
      <c r="Q9" s="233"/>
      <c r="R9" s="233"/>
      <c r="S9" s="238"/>
      <c r="T9" s="238"/>
      <c r="U9" s="239"/>
      <c r="V9" s="239"/>
      <c r="W9" s="238"/>
      <c r="X9" s="232"/>
    </row>
    <row r="10" s="129" customFormat="1" ht="27" customHeight="1" spans="1:24">
      <c r="A10" s="223" t="s">
        <v>223</v>
      </c>
      <c r="B10" s="390" t="s">
        <v>224</v>
      </c>
      <c r="C10" s="223" t="s">
        <v>222</v>
      </c>
      <c r="D10" s="223" t="s">
        <v>70</v>
      </c>
      <c r="E10" s="223">
        <v>2100201</v>
      </c>
      <c r="F10" s="223" t="s">
        <v>172</v>
      </c>
      <c r="G10" s="223">
        <v>30239</v>
      </c>
      <c r="H10" s="223" t="s">
        <v>225</v>
      </c>
      <c r="I10" s="234">
        <v>170000</v>
      </c>
      <c r="J10" s="234">
        <v>170000</v>
      </c>
      <c r="K10" s="234">
        <v>170000</v>
      </c>
      <c r="L10" s="234"/>
      <c r="M10" s="234"/>
      <c r="N10" s="235"/>
      <c r="O10" s="235"/>
      <c r="P10" s="236"/>
      <c r="Q10" s="234"/>
      <c r="R10" s="234"/>
      <c r="S10" s="234"/>
      <c r="T10" s="234"/>
      <c r="U10" s="235"/>
      <c r="V10" s="234"/>
      <c r="W10" s="240"/>
      <c r="X10" s="234"/>
    </row>
    <row r="11" s="129" customFormat="1" ht="27" customHeight="1" spans="1:24">
      <c r="A11" s="223"/>
      <c r="B11" s="223"/>
      <c r="C11" s="223" t="s">
        <v>226</v>
      </c>
      <c r="D11" s="223"/>
      <c r="E11" s="223"/>
      <c r="F11" s="223"/>
      <c r="G11" s="223"/>
      <c r="H11" s="223"/>
      <c r="I11" s="234">
        <v>175000</v>
      </c>
      <c r="J11" s="234">
        <v>175000</v>
      </c>
      <c r="K11" s="234">
        <v>175000</v>
      </c>
      <c r="L11" s="234"/>
      <c r="M11" s="234"/>
      <c r="N11" s="235"/>
      <c r="O11" s="235"/>
      <c r="P11" s="236"/>
      <c r="Q11" s="234"/>
      <c r="R11" s="234"/>
      <c r="S11" s="234"/>
      <c r="T11" s="234"/>
      <c r="U11" s="235"/>
      <c r="V11" s="234"/>
      <c r="W11" s="240"/>
      <c r="X11" s="234"/>
    </row>
    <row r="12" s="129" customFormat="1" ht="27" customHeight="1" spans="1:24">
      <c r="A12" s="223" t="s">
        <v>223</v>
      </c>
      <c r="B12" s="390" t="s">
        <v>227</v>
      </c>
      <c r="C12" s="223" t="s">
        <v>226</v>
      </c>
      <c r="D12" s="223" t="s">
        <v>70</v>
      </c>
      <c r="E12" s="223">
        <v>2100201</v>
      </c>
      <c r="F12" s="223" t="s">
        <v>172</v>
      </c>
      <c r="G12" s="223">
        <v>30299</v>
      </c>
      <c r="H12" s="223" t="s">
        <v>228</v>
      </c>
      <c r="I12" s="234">
        <v>175000</v>
      </c>
      <c r="J12" s="234">
        <v>175000</v>
      </c>
      <c r="K12" s="234">
        <v>175000</v>
      </c>
      <c r="L12" s="234"/>
      <c r="M12" s="234"/>
      <c r="N12" s="235"/>
      <c r="O12" s="235"/>
      <c r="P12" s="236"/>
      <c r="Q12" s="234"/>
      <c r="R12" s="234"/>
      <c r="S12" s="234"/>
      <c r="T12" s="234"/>
      <c r="U12" s="235"/>
      <c r="V12" s="234"/>
      <c r="W12" s="240"/>
      <c r="X12" s="234"/>
    </row>
    <row r="13" s="129" customFormat="1" ht="27" customHeight="1" spans="1:24">
      <c r="A13" s="223"/>
      <c r="B13" s="223"/>
      <c r="C13" s="223" t="s">
        <v>229</v>
      </c>
      <c r="D13" s="223"/>
      <c r="E13" s="223"/>
      <c r="F13" s="223"/>
      <c r="G13" s="223"/>
      <c r="H13" s="223"/>
      <c r="I13" s="234">
        <v>50570898.51</v>
      </c>
      <c r="J13" s="234"/>
      <c r="K13" s="234"/>
      <c r="L13" s="234"/>
      <c r="M13" s="234"/>
      <c r="N13" s="235"/>
      <c r="O13" s="235"/>
      <c r="P13" s="236"/>
      <c r="Q13" s="234"/>
      <c r="R13" s="234">
        <v>50570898.51</v>
      </c>
      <c r="S13" s="234">
        <v>50570898.51</v>
      </c>
      <c r="T13" s="234"/>
      <c r="U13" s="235"/>
      <c r="V13" s="234"/>
      <c r="W13" s="240"/>
      <c r="X13" s="234"/>
    </row>
    <row r="14" s="129" customFormat="1" ht="27" customHeight="1" spans="1:24">
      <c r="A14" s="223" t="s">
        <v>223</v>
      </c>
      <c r="B14" s="390" t="s">
        <v>230</v>
      </c>
      <c r="C14" s="223" t="s">
        <v>229</v>
      </c>
      <c r="D14" s="223" t="s">
        <v>70</v>
      </c>
      <c r="E14" s="223">
        <v>2100201</v>
      </c>
      <c r="F14" s="223" t="s">
        <v>172</v>
      </c>
      <c r="G14" s="223">
        <v>30201</v>
      </c>
      <c r="H14" s="223" t="s">
        <v>231</v>
      </c>
      <c r="I14" s="234">
        <v>50570898.51</v>
      </c>
      <c r="J14" s="234"/>
      <c r="K14" s="234"/>
      <c r="L14" s="234"/>
      <c r="M14" s="234"/>
      <c r="N14" s="235"/>
      <c r="O14" s="235"/>
      <c r="P14" s="236"/>
      <c r="Q14" s="234"/>
      <c r="R14" s="234">
        <v>50570898.51</v>
      </c>
      <c r="S14" s="234">
        <v>50570898.51</v>
      </c>
      <c r="T14" s="234"/>
      <c r="U14" s="235"/>
      <c r="V14" s="234"/>
      <c r="W14" s="240"/>
      <c r="X14" s="234"/>
    </row>
    <row r="15" s="129" customFormat="1" ht="27" customHeight="1" spans="1:24">
      <c r="A15" s="223"/>
      <c r="B15" s="223"/>
      <c r="C15" s="223" t="s">
        <v>232</v>
      </c>
      <c r="D15" s="223"/>
      <c r="E15" s="223"/>
      <c r="F15" s="223"/>
      <c r="G15" s="223"/>
      <c r="H15" s="223"/>
      <c r="I15" s="234">
        <v>425600</v>
      </c>
      <c r="J15" s="234"/>
      <c r="K15" s="234"/>
      <c r="L15" s="234"/>
      <c r="M15" s="234"/>
      <c r="N15" s="235"/>
      <c r="O15" s="235"/>
      <c r="P15" s="236"/>
      <c r="Q15" s="234"/>
      <c r="R15" s="234">
        <v>425600</v>
      </c>
      <c r="S15" s="234">
        <v>425600</v>
      </c>
      <c r="T15" s="234"/>
      <c r="U15" s="235"/>
      <c r="V15" s="234"/>
      <c r="W15" s="240"/>
      <c r="X15" s="234"/>
    </row>
    <row r="16" s="129" customFormat="1" ht="27" customHeight="1" spans="1:24">
      <c r="A16" s="223" t="s">
        <v>223</v>
      </c>
      <c r="B16" s="390" t="s">
        <v>233</v>
      </c>
      <c r="C16" s="223" t="s">
        <v>232</v>
      </c>
      <c r="D16" s="223" t="s">
        <v>70</v>
      </c>
      <c r="E16" s="223">
        <v>2100201</v>
      </c>
      <c r="F16" s="223" t="s">
        <v>172</v>
      </c>
      <c r="G16" s="223">
        <v>30299</v>
      </c>
      <c r="H16" s="223" t="s">
        <v>228</v>
      </c>
      <c r="I16" s="234">
        <v>425600</v>
      </c>
      <c r="J16" s="234"/>
      <c r="K16" s="234"/>
      <c r="L16" s="234"/>
      <c r="M16" s="234"/>
      <c r="N16" s="235"/>
      <c r="O16" s="235"/>
      <c r="P16" s="236"/>
      <c r="Q16" s="234"/>
      <c r="R16" s="234">
        <v>425600</v>
      </c>
      <c r="S16" s="234">
        <v>425600</v>
      </c>
      <c r="T16" s="234"/>
      <c r="U16" s="235"/>
      <c r="V16" s="234"/>
      <c r="W16" s="240"/>
      <c r="X16" s="234"/>
    </row>
    <row r="17" s="129" customFormat="1" ht="27" customHeight="1" spans="1:24">
      <c r="A17" s="223"/>
      <c r="B17" s="223"/>
      <c r="C17" s="223" t="s">
        <v>234</v>
      </c>
      <c r="D17" s="223"/>
      <c r="E17" s="223"/>
      <c r="F17" s="223"/>
      <c r="G17" s="223"/>
      <c r="H17" s="223"/>
      <c r="I17" s="234">
        <v>90380000</v>
      </c>
      <c r="J17" s="234"/>
      <c r="K17" s="234"/>
      <c r="L17" s="234"/>
      <c r="M17" s="234"/>
      <c r="N17" s="235"/>
      <c r="O17" s="235"/>
      <c r="P17" s="236"/>
      <c r="Q17" s="234"/>
      <c r="R17" s="234">
        <v>90380000</v>
      </c>
      <c r="S17" s="234">
        <v>90380000</v>
      </c>
      <c r="T17" s="234"/>
      <c r="U17" s="235"/>
      <c r="V17" s="234"/>
      <c r="W17" s="240"/>
      <c r="X17" s="234"/>
    </row>
    <row r="18" s="129" customFormat="1" ht="27" customHeight="1" spans="1:24">
      <c r="A18" s="223" t="s">
        <v>223</v>
      </c>
      <c r="B18" s="390" t="s">
        <v>235</v>
      </c>
      <c r="C18" s="223" t="s">
        <v>234</v>
      </c>
      <c r="D18" s="223" t="s">
        <v>70</v>
      </c>
      <c r="E18" s="223">
        <v>2100201</v>
      </c>
      <c r="F18" s="223" t="s">
        <v>172</v>
      </c>
      <c r="G18" s="223">
        <v>30205</v>
      </c>
      <c r="H18" s="223" t="s">
        <v>236</v>
      </c>
      <c r="I18" s="234">
        <v>360000</v>
      </c>
      <c r="J18" s="234"/>
      <c r="K18" s="234"/>
      <c r="L18" s="234"/>
      <c r="M18" s="234"/>
      <c r="N18" s="235"/>
      <c r="O18" s="235"/>
      <c r="P18" s="236"/>
      <c r="Q18" s="234"/>
      <c r="R18" s="234">
        <v>360000</v>
      </c>
      <c r="S18" s="234">
        <v>360000</v>
      </c>
      <c r="T18" s="234"/>
      <c r="U18" s="235"/>
      <c r="V18" s="234"/>
      <c r="W18" s="240"/>
      <c r="X18" s="234"/>
    </row>
    <row r="19" s="129" customFormat="1" ht="27" customHeight="1" spans="1:24">
      <c r="A19" s="223" t="s">
        <v>223</v>
      </c>
      <c r="B19" s="390" t="s">
        <v>235</v>
      </c>
      <c r="C19" s="223" t="s">
        <v>234</v>
      </c>
      <c r="D19" s="223" t="s">
        <v>70</v>
      </c>
      <c r="E19" s="223">
        <v>2100201</v>
      </c>
      <c r="F19" s="223" t="s">
        <v>172</v>
      </c>
      <c r="G19" s="223">
        <v>30206</v>
      </c>
      <c r="H19" s="223" t="s">
        <v>237</v>
      </c>
      <c r="I19" s="234">
        <v>2100000</v>
      </c>
      <c r="J19" s="234"/>
      <c r="K19" s="234"/>
      <c r="L19" s="234"/>
      <c r="M19" s="234"/>
      <c r="N19" s="235"/>
      <c r="O19" s="235"/>
      <c r="P19" s="236"/>
      <c r="Q19" s="234"/>
      <c r="R19" s="234">
        <v>2100000</v>
      </c>
      <c r="S19" s="234">
        <v>2100000</v>
      </c>
      <c r="T19" s="234"/>
      <c r="U19" s="235"/>
      <c r="V19" s="234"/>
      <c r="W19" s="240"/>
      <c r="X19" s="234"/>
    </row>
    <row r="20" s="129" customFormat="1" ht="27" customHeight="1" spans="1:24">
      <c r="A20" s="223" t="s">
        <v>223</v>
      </c>
      <c r="B20" s="390" t="s">
        <v>235</v>
      </c>
      <c r="C20" s="223" t="s">
        <v>234</v>
      </c>
      <c r="D20" s="223" t="s">
        <v>70</v>
      </c>
      <c r="E20" s="223">
        <v>2100201</v>
      </c>
      <c r="F20" s="223" t="s">
        <v>172</v>
      </c>
      <c r="G20" s="223">
        <v>30211</v>
      </c>
      <c r="H20" s="223" t="s">
        <v>238</v>
      </c>
      <c r="I20" s="234">
        <v>700000</v>
      </c>
      <c r="J20" s="234"/>
      <c r="K20" s="234"/>
      <c r="L20" s="234"/>
      <c r="M20" s="234"/>
      <c r="N20" s="235"/>
      <c r="O20" s="235"/>
      <c r="P20" s="236"/>
      <c r="Q20" s="234"/>
      <c r="R20" s="234">
        <v>700000</v>
      </c>
      <c r="S20" s="234">
        <v>700000</v>
      </c>
      <c r="T20" s="234"/>
      <c r="U20" s="235"/>
      <c r="V20" s="234"/>
      <c r="W20" s="240"/>
      <c r="X20" s="234"/>
    </row>
    <row r="21" s="129" customFormat="1" ht="27" customHeight="1" spans="1:24">
      <c r="A21" s="223" t="s">
        <v>223</v>
      </c>
      <c r="B21" s="390" t="s">
        <v>235</v>
      </c>
      <c r="C21" s="223" t="s">
        <v>234</v>
      </c>
      <c r="D21" s="223" t="s">
        <v>70</v>
      </c>
      <c r="E21" s="223">
        <v>2100201</v>
      </c>
      <c r="F21" s="223" t="s">
        <v>172</v>
      </c>
      <c r="G21" s="223">
        <v>30216</v>
      </c>
      <c r="H21" s="223" t="s">
        <v>239</v>
      </c>
      <c r="I21" s="234">
        <v>1000000</v>
      </c>
      <c r="J21" s="234"/>
      <c r="K21" s="234"/>
      <c r="L21" s="234"/>
      <c r="M21" s="234"/>
      <c r="N21" s="235"/>
      <c r="O21" s="235"/>
      <c r="P21" s="236"/>
      <c r="Q21" s="234"/>
      <c r="R21" s="234">
        <v>1000000</v>
      </c>
      <c r="S21" s="234">
        <v>1000000</v>
      </c>
      <c r="T21" s="234"/>
      <c r="U21" s="235"/>
      <c r="V21" s="234"/>
      <c r="W21" s="240"/>
      <c r="X21" s="234"/>
    </row>
    <row r="22" s="129" customFormat="1" ht="27" customHeight="1" spans="1:24">
      <c r="A22" s="223" t="s">
        <v>223</v>
      </c>
      <c r="B22" s="390" t="s">
        <v>235</v>
      </c>
      <c r="C22" s="223" t="s">
        <v>234</v>
      </c>
      <c r="D22" s="223" t="s">
        <v>70</v>
      </c>
      <c r="E22" s="223">
        <v>2100201</v>
      </c>
      <c r="F22" s="223" t="s">
        <v>172</v>
      </c>
      <c r="G22" s="223">
        <v>30218</v>
      </c>
      <c r="H22" s="223" t="s">
        <v>240</v>
      </c>
      <c r="I22" s="234">
        <v>86220000</v>
      </c>
      <c r="J22" s="234"/>
      <c r="K22" s="234"/>
      <c r="L22" s="234"/>
      <c r="M22" s="234"/>
      <c r="N22" s="235"/>
      <c r="O22" s="235"/>
      <c r="P22" s="236"/>
      <c r="Q22" s="234"/>
      <c r="R22" s="234">
        <v>86220000</v>
      </c>
      <c r="S22" s="234">
        <v>86220000</v>
      </c>
      <c r="T22" s="234"/>
      <c r="U22" s="235"/>
      <c r="V22" s="234"/>
      <c r="W22" s="240"/>
      <c r="X22" s="234"/>
    </row>
    <row r="23" s="129" customFormat="1" ht="27" customHeight="1" spans="1:24">
      <c r="A23" s="223"/>
      <c r="B23" s="223"/>
      <c r="C23" s="223" t="s">
        <v>241</v>
      </c>
      <c r="D23" s="223"/>
      <c r="E23" s="223"/>
      <c r="F23" s="223"/>
      <c r="G23" s="223"/>
      <c r="H23" s="223"/>
      <c r="I23" s="234">
        <v>7170000</v>
      </c>
      <c r="J23" s="234"/>
      <c r="K23" s="234"/>
      <c r="L23" s="234"/>
      <c r="M23" s="234"/>
      <c r="N23" s="235"/>
      <c r="O23" s="235"/>
      <c r="P23" s="236"/>
      <c r="Q23" s="234"/>
      <c r="R23" s="234">
        <v>7170000</v>
      </c>
      <c r="S23" s="234"/>
      <c r="T23" s="234"/>
      <c r="U23" s="235"/>
      <c r="V23" s="234"/>
      <c r="W23" s="240"/>
      <c r="X23" s="234">
        <v>7170000</v>
      </c>
    </row>
    <row r="24" s="129" customFormat="1" ht="27" customHeight="1" spans="1:24">
      <c r="A24" s="223" t="s">
        <v>223</v>
      </c>
      <c r="B24" s="390" t="s">
        <v>242</v>
      </c>
      <c r="C24" s="223" t="s">
        <v>241</v>
      </c>
      <c r="D24" s="223" t="s">
        <v>70</v>
      </c>
      <c r="E24" s="223">
        <v>2100201</v>
      </c>
      <c r="F24" s="223" t="s">
        <v>172</v>
      </c>
      <c r="G24" s="223">
        <v>31007</v>
      </c>
      <c r="H24" s="223" t="s">
        <v>243</v>
      </c>
      <c r="I24" s="234">
        <v>7170000</v>
      </c>
      <c r="J24" s="234"/>
      <c r="K24" s="234"/>
      <c r="L24" s="234"/>
      <c r="M24" s="234"/>
      <c r="N24" s="235"/>
      <c r="O24" s="235"/>
      <c r="P24" s="236"/>
      <c r="Q24" s="234"/>
      <c r="R24" s="234">
        <v>7170000</v>
      </c>
      <c r="S24" s="234"/>
      <c r="T24" s="234"/>
      <c r="U24" s="235"/>
      <c r="V24" s="234"/>
      <c r="W24" s="240"/>
      <c r="X24" s="234">
        <v>7170000</v>
      </c>
    </row>
    <row r="25" s="129" customFormat="1" ht="27" customHeight="1" spans="1:24">
      <c r="A25" s="223"/>
      <c r="B25" s="223"/>
      <c r="C25" s="223" t="s">
        <v>244</v>
      </c>
      <c r="D25" s="223"/>
      <c r="E25" s="223"/>
      <c r="F25" s="223"/>
      <c r="G25" s="223"/>
      <c r="H25" s="223"/>
      <c r="I25" s="234">
        <v>35578100</v>
      </c>
      <c r="J25" s="234"/>
      <c r="K25" s="234"/>
      <c r="L25" s="234"/>
      <c r="M25" s="234"/>
      <c r="N25" s="235"/>
      <c r="O25" s="235"/>
      <c r="P25" s="236"/>
      <c r="Q25" s="234"/>
      <c r="R25" s="234">
        <v>35578100</v>
      </c>
      <c r="S25" s="234">
        <v>35578100</v>
      </c>
      <c r="T25" s="234"/>
      <c r="U25" s="235"/>
      <c r="V25" s="234"/>
      <c r="W25" s="240"/>
      <c r="X25" s="234"/>
    </row>
    <row r="26" s="129" customFormat="1" ht="27" customHeight="1" spans="1:24">
      <c r="A26" s="223" t="s">
        <v>223</v>
      </c>
      <c r="B26" s="390" t="s">
        <v>245</v>
      </c>
      <c r="C26" s="223" t="s">
        <v>244</v>
      </c>
      <c r="D26" s="223" t="s">
        <v>70</v>
      </c>
      <c r="E26" s="223">
        <v>2100201</v>
      </c>
      <c r="F26" s="223" t="s">
        <v>172</v>
      </c>
      <c r="G26" s="223">
        <v>30213</v>
      </c>
      <c r="H26" s="223" t="s">
        <v>246</v>
      </c>
      <c r="I26" s="234">
        <v>9487900</v>
      </c>
      <c r="J26" s="234"/>
      <c r="K26" s="234"/>
      <c r="L26" s="234"/>
      <c r="M26" s="234"/>
      <c r="N26" s="235"/>
      <c r="O26" s="235"/>
      <c r="P26" s="236"/>
      <c r="Q26" s="234"/>
      <c r="R26" s="234">
        <v>9487900</v>
      </c>
      <c r="S26" s="234">
        <v>9487900</v>
      </c>
      <c r="T26" s="234"/>
      <c r="U26" s="235"/>
      <c r="V26" s="234"/>
      <c r="W26" s="240"/>
      <c r="X26" s="234"/>
    </row>
    <row r="27" s="129" customFormat="1" ht="27" customHeight="1" spans="1:24">
      <c r="A27" s="223" t="s">
        <v>223</v>
      </c>
      <c r="B27" s="390" t="s">
        <v>245</v>
      </c>
      <c r="C27" s="223" t="s">
        <v>244</v>
      </c>
      <c r="D27" s="223" t="s">
        <v>70</v>
      </c>
      <c r="E27" s="223">
        <v>2100201</v>
      </c>
      <c r="F27" s="223" t="s">
        <v>172</v>
      </c>
      <c r="G27" s="223">
        <v>30227</v>
      </c>
      <c r="H27" s="223" t="s">
        <v>247</v>
      </c>
      <c r="I27" s="234">
        <v>3840000</v>
      </c>
      <c r="J27" s="234"/>
      <c r="K27" s="234"/>
      <c r="L27" s="234"/>
      <c r="M27" s="234"/>
      <c r="N27" s="235"/>
      <c r="O27" s="235"/>
      <c r="P27" s="236"/>
      <c r="Q27" s="234"/>
      <c r="R27" s="234">
        <v>3840000</v>
      </c>
      <c r="S27" s="234">
        <v>3840000</v>
      </c>
      <c r="T27" s="234"/>
      <c r="U27" s="235"/>
      <c r="V27" s="234"/>
      <c r="W27" s="240"/>
      <c r="X27" s="234"/>
    </row>
    <row r="28" s="129" customFormat="1" ht="27" customHeight="1" spans="1:24">
      <c r="A28" s="223" t="s">
        <v>223</v>
      </c>
      <c r="B28" s="390" t="s">
        <v>245</v>
      </c>
      <c r="C28" s="223" t="s">
        <v>244</v>
      </c>
      <c r="D28" s="223" t="s">
        <v>70</v>
      </c>
      <c r="E28" s="223">
        <v>2100201</v>
      </c>
      <c r="F28" s="223" t="s">
        <v>172</v>
      </c>
      <c r="G28" s="223">
        <v>30231</v>
      </c>
      <c r="H28" s="223" t="s">
        <v>248</v>
      </c>
      <c r="I28" s="234">
        <v>300000</v>
      </c>
      <c r="J28" s="234"/>
      <c r="K28" s="234"/>
      <c r="L28" s="234"/>
      <c r="M28" s="234"/>
      <c r="N28" s="235"/>
      <c r="O28" s="235"/>
      <c r="P28" s="236"/>
      <c r="Q28" s="234"/>
      <c r="R28" s="234">
        <v>300000</v>
      </c>
      <c r="S28" s="234">
        <v>300000</v>
      </c>
      <c r="T28" s="234"/>
      <c r="U28" s="235"/>
      <c r="V28" s="234"/>
      <c r="W28" s="240"/>
      <c r="X28" s="234"/>
    </row>
    <row r="29" s="129" customFormat="1" ht="27" customHeight="1" spans="1:24">
      <c r="A29" s="223" t="s">
        <v>223</v>
      </c>
      <c r="B29" s="390" t="s">
        <v>245</v>
      </c>
      <c r="C29" s="223" t="s">
        <v>244</v>
      </c>
      <c r="D29" s="223" t="s">
        <v>70</v>
      </c>
      <c r="E29" s="223">
        <v>2100201</v>
      </c>
      <c r="F29" s="223" t="s">
        <v>172</v>
      </c>
      <c r="G29" s="223">
        <v>30299</v>
      </c>
      <c r="H29" s="223" t="s">
        <v>228</v>
      </c>
      <c r="I29" s="234">
        <v>6950200</v>
      </c>
      <c r="J29" s="234"/>
      <c r="K29" s="234"/>
      <c r="L29" s="234"/>
      <c r="M29" s="234"/>
      <c r="N29" s="235"/>
      <c r="O29" s="235"/>
      <c r="P29" s="236"/>
      <c r="Q29" s="234"/>
      <c r="R29" s="234">
        <v>6950200</v>
      </c>
      <c r="S29" s="234">
        <v>6950200</v>
      </c>
      <c r="T29" s="234"/>
      <c r="U29" s="235"/>
      <c r="V29" s="234"/>
      <c r="W29" s="240"/>
      <c r="X29" s="234"/>
    </row>
    <row r="30" s="129" customFormat="1" ht="27" customHeight="1" spans="1:24">
      <c r="A30" s="223" t="s">
        <v>223</v>
      </c>
      <c r="B30" s="390" t="s">
        <v>245</v>
      </c>
      <c r="C30" s="223" t="s">
        <v>244</v>
      </c>
      <c r="D30" s="223" t="s">
        <v>70</v>
      </c>
      <c r="E30" s="223">
        <v>2100201</v>
      </c>
      <c r="F30" s="223" t="s">
        <v>172</v>
      </c>
      <c r="G30" s="223">
        <v>31002</v>
      </c>
      <c r="H30" s="223" t="s">
        <v>249</v>
      </c>
      <c r="I30" s="234">
        <v>5000000</v>
      </c>
      <c r="J30" s="234"/>
      <c r="K30" s="234"/>
      <c r="L30" s="234"/>
      <c r="M30" s="234"/>
      <c r="N30" s="235"/>
      <c r="O30" s="235"/>
      <c r="P30" s="236"/>
      <c r="Q30" s="234"/>
      <c r="R30" s="234">
        <v>5000000</v>
      </c>
      <c r="S30" s="234">
        <v>5000000</v>
      </c>
      <c r="T30" s="234"/>
      <c r="U30" s="235"/>
      <c r="V30" s="234"/>
      <c r="W30" s="240"/>
      <c r="X30" s="234"/>
    </row>
    <row r="31" s="129" customFormat="1" ht="27" customHeight="1" spans="1:24">
      <c r="A31" s="223" t="s">
        <v>223</v>
      </c>
      <c r="B31" s="390" t="s">
        <v>245</v>
      </c>
      <c r="C31" s="223" t="s">
        <v>244</v>
      </c>
      <c r="D31" s="223" t="s">
        <v>70</v>
      </c>
      <c r="E31" s="223">
        <v>2100201</v>
      </c>
      <c r="F31" s="223" t="s">
        <v>172</v>
      </c>
      <c r="G31" s="223">
        <v>31003</v>
      </c>
      <c r="H31" s="223" t="s">
        <v>250</v>
      </c>
      <c r="I31" s="234">
        <v>10000000</v>
      </c>
      <c r="J31" s="234"/>
      <c r="K31" s="234"/>
      <c r="L31" s="234"/>
      <c r="M31" s="234"/>
      <c r="N31" s="235"/>
      <c r="O31" s="235"/>
      <c r="P31" s="236"/>
      <c r="Q31" s="234"/>
      <c r="R31" s="234">
        <v>10000000</v>
      </c>
      <c r="S31" s="234">
        <v>10000000</v>
      </c>
      <c r="T31" s="234"/>
      <c r="U31" s="235"/>
      <c r="V31" s="234"/>
      <c r="W31" s="240"/>
      <c r="X31" s="234"/>
    </row>
    <row r="32" s="129" customFormat="1" ht="27" customHeight="1" spans="1:24">
      <c r="A32" s="223"/>
      <c r="B32" s="223"/>
      <c r="C32" s="223" t="s">
        <v>251</v>
      </c>
      <c r="D32" s="223"/>
      <c r="E32" s="223"/>
      <c r="F32" s="223"/>
      <c r="G32" s="223"/>
      <c r="H32" s="223"/>
      <c r="I32" s="234">
        <v>543500</v>
      </c>
      <c r="J32" s="234">
        <v>543500</v>
      </c>
      <c r="K32" s="234">
        <v>543500</v>
      </c>
      <c r="L32" s="234"/>
      <c r="M32" s="234"/>
      <c r="N32" s="235"/>
      <c r="O32" s="235"/>
      <c r="P32" s="236"/>
      <c r="Q32" s="234"/>
      <c r="R32" s="234"/>
      <c r="S32" s="234"/>
      <c r="T32" s="234"/>
      <c r="U32" s="235"/>
      <c r="V32" s="234"/>
      <c r="W32" s="240"/>
      <c r="X32" s="234"/>
    </row>
    <row r="33" s="129" customFormat="1" ht="27" customHeight="1" spans="1:24">
      <c r="A33" s="223" t="s">
        <v>223</v>
      </c>
      <c r="B33" s="390" t="s">
        <v>252</v>
      </c>
      <c r="C33" s="223" t="s">
        <v>251</v>
      </c>
      <c r="D33" s="223" t="s">
        <v>70</v>
      </c>
      <c r="E33" s="223">
        <v>2100201</v>
      </c>
      <c r="F33" s="223" t="s">
        <v>172</v>
      </c>
      <c r="G33" s="223">
        <v>30218</v>
      </c>
      <c r="H33" s="223" t="s">
        <v>240</v>
      </c>
      <c r="I33" s="234">
        <v>200000</v>
      </c>
      <c r="J33" s="234">
        <v>200000</v>
      </c>
      <c r="K33" s="234">
        <v>200000</v>
      </c>
      <c r="L33" s="234"/>
      <c r="M33" s="234"/>
      <c r="N33" s="235"/>
      <c r="O33" s="235"/>
      <c r="P33" s="236"/>
      <c r="Q33" s="234"/>
      <c r="R33" s="234"/>
      <c r="S33" s="234"/>
      <c r="T33" s="234"/>
      <c r="U33" s="235"/>
      <c r="V33" s="234"/>
      <c r="W33" s="240"/>
      <c r="X33" s="234"/>
    </row>
    <row r="34" s="129" customFormat="1" ht="27" customHeight="1" spans="1:24">
      <c r="A34" s="223" t="s">
        <v>223</v>
      </c>
      <c r="B34" s="390" t="s">
        <v>252</v>
      </c>
      <c r="C34" s="223" t="s">
        <v>251</v>
      </c>
      <c r="D34" s="223" t="s">
        <v>70</v>
      </c>
      <c r="E34" s="223">
        <v>2100201</v>
      </c>
      <c r="F34" s="223" t="s">
        <v>172</v>
      </c>
      <c r="G34" s="223">
        <v>30218</v>
      </c>
      <c r="H34" s="223" t="s">
        <v>240</v>
      </c>
      <c r="I34" s="234">
        <v>343500</v>
      </c>
      <c r="J34" s="234">
        <v>343500</v>
      </c>
      <c r="K34" s="234">
        <v>343500</v>
      </c>
      <c r="L34" s="234"/>
      <c r="M34" s="234"/>
      <c r="N34" s="235"/>
      <c r="O34" s="235"/>
      <c r="P34" s="236"/>
      <c r="Q34" s="234"/>
      <c r="R34" s="234"/>
      <c r="S34" s="234"/>
      <c r="T34" s="234"/>
      <c r="U34" s="235"/>
      <c r="V34" s="234"/>
      <c r="W34" s="240"/>
      <c r="X34" s="234"/>
    </row>
    <row r="35" s="129" customFormat="1" ht="27" customHeight="1" spans="1:24">
      <c r="A35" s="223"/>
      <c r="B35" s="223"/>
      <c r="C35" s="223" t="s">
        <v>253</v>
      </c>
      <c r="D35" s="223"/>
      <c r="E35" s="223"/>
      <c r="F35" s="223"/>
      <c r="G35" s="223"/>
      <c r="H35" s="223"/>
      <c r="I35" s="234">
        <v>832800</v>
      </c>
      <c r="J35" s="234">
        <v>832800</v>
      </c>
      <c r="K35" s="234">
        <v>832800</v>
      </c>
      <c r="L35" s="234"/>
      <c r="M35" s="234"/>
      <c r="N35" s="235"/>
      <c r="O35" s="235"/>
      <c r="P35" s="236"/>
      <c r="Q35" s="234"/>
      <c r="R35" s="234"/>
      <c r="S35" s="234"/>
      <c r="T35" s="234"/>
      <c r="U35" s="235"/>
      <c r="V35" s="234"/>
      <c r="W35" s="240"/>
      <c r="X35" s="234"/>
    </row>
    <row r="36" s="129" customFormat="1" ht="27" customHeight="1" spans="1:24">
      <c r="A36" s="223" t="s">
        <v>223</v>
      </c>
      <c r="B36" s="390" t="s">
        <v>254</v>
      </c>
      <c r="C36" s="223" t="s">
        <v>253</v>
      </c>
      <c r="D36" s="223" t="s">
        <v>70</v>
      </c>
      <c r="E36" s="223">
        <v>2100201</v>
      </c>
      <c r="F36" s="223" t="s">
        <v>172</v>
      </c>
      <c r="G36" s="223">
        <v>30226</v>
      </c>
      <c r="H36" s="223" t="s">
        <v>255</v>
      </c>
      <c r="I36" s="234">
        <v>832800</v>
      </c>
      <c r="J36" s="234">
        <v>832800</v>
      </c>
      <c r="K36" s="234">
        <v>832800</v>
      </c>
      <c r="L36" s="234"/>
      <c r="M36" s="234"/>
      <c r="N36" s="235"/>
      <c r="O36" s="235"/>
      <c r="P36" s="236"/>
      <c r="Q36" s="234"/>
      <c r="R36" s="234"/>
      <c r="S36" s="234"/>
      <c r="T36" s="234"/>
      <c r="U36" s="235"/>
      <c r="V36" s="234"/>
      <c r="W36" s="240"/>
      <c r="X36" s="234"/>
    </row>
    <row r="37" s="129" customFormat="1" ht="27" customHeight="1" spans="1:69">
      <c r="A37" s="225" t="s">
        <v>92</v>
      </c>
      <c r="B37" s="226"/>
      <c r="C37" s="226"/>
      <c r="D37" s="226"/>
      <c r="E37" s="226"/>
      <c r="F37" s="226"/>
      <c r="G37" s="226"/>
      <c r="H37" s="226"/>
      <c r="I37" s="237">
        <v>185845898.51</v>
      </c>
      <c r="J37" s="237">
        <v>1721300</v>
      </c>
      <c r="K37" s="237">
        <v>1721300</v>
      </c>
      <c r="L37" s="237"/>
      <c r="M37" s="237"/>
      <c r="N37" s="237"/>
      <c r="O37" s="237"/>
      <c r="P37" s="237"/>
      <c r="Q37" s="237"/>
      <c r="R37" s="237">
        <v>184124598.51</v>
      </c>
      <c r="S37" s="237">
        <v>176954598.51</v>
      </c>
      <c r="T37" s="237"/>
      <c r="U37" s="237"/>
      <c r="V37" s="237"/>
      <c r="W37" s="237"/>
      <c r="X37" s="237">
        <v>7170000</v>
      </c>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row>
  </sheetData>
  <mergeCells count="29">
    <mergeCell ref="A2:X2"/>
    <mergeCell ref="A3:H3"/>
    <mergeCell ref="J4:M4"/>
    <mergeCell ref="N4:P4"/>
    <mergeCell ref="R4:X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3"/>
  <sheetViews>
    <sheetView topLeftCell="A27" workbookViewId="0">
      <selection activeCell="F31" sqref="F31"/>
    </sheetView>
  </sheetViews>
  <sheetFormatPr defaultColWidth="9.14285714285714" defaultRowHeight="12" customHeight="1"/>
  <cols>
    <col min="1" max="1" width="32.5619047619048" style="42" customWidth="1"/>
    <col min="2" max="2" width="15.1428571428571" style="41" customWidth="1"/>
    <col min="3" max="3" width="46.3238095238095" style="42" customWidth="1"/>
    <col min="4" max="4" width="17.2857142857143" style="42" customWidth="1"/>
    <col min="5" max="5" width="15.8" style="42" customWidth="1"/>
    <col min="6" max="6" width="25.4285714285714" style="42" customWidth="1"/>
    <col min="7" max="7" width="11.2857142857143" style="41" customWidth="1"/>
    <col min="8" max="8" width="16.4285714285714" style="42" customWidth="1"/>
    <col min="9" max="10" width="12.4285714285714" style="41" customWidth="1"/>
    <col min="11" max="11" width="42.5714285714286" style="42" customWidth="1"/>
    <col min="12" max="16384" width="9.14285714285714" style="41" customWidth="1"/>
  </cols>
  <sheetData>
    <row r="1" s="41" customFormat="1" ht="15" customHeight="1" spans="1:11">
      <c r="A1" s="42"/>
      <c r="C1" s="42"/>
      <c r="D1" s="42"/>
      <c r="E1" s="42"/>
      <c r="F1" s="42"/>
      <c r="H1" s="42"/>
      <c r="K1" s="213" t="s">
        <v>256</v>
      </c>
    </row>
    <row r="2" s="41" customFormat="1" ht="28.5" customHeight="1" spans="1:11">
      <c r="A2" s="175" t="s">
        <v>257</v>
      </c>
      <c r="B2" s="155"/>
      <c r="C2" s="45"/>
      <c r="D2" s="45"/>
      <c r="E2" s="45"/>
      <c r="F2" s="45"/>
      <c r="G2" s="155"/>
      <c r="H2" s="45"/>
      <c r="I2" s="155"/>
      <c r="J2" s="155"/>
      <c r="K2" s="45"/>
    </row>
    <row r="3" s="41" customFormat="1" ht="17.25" customHeight="1" spans="1:11">
      <c r="A3" s="198" t="s">
        <v>2</v>
      </c>
      <c r="B3" s="199"/>
      <c r="C3" s="42"/>
      <c r="D3" s="42"/>
      <c r="E3" s="42"/>
      <c r="F3" s="42"/>
      <c r="H3" s="42"/>
      <c r="K3" s="42"/>
    </row>
    <row r="4" s="41" customFormat="1" ht="44.25" customHeight="1" spans="1:11">
      <c r="A4" s="53" t="s">
        <v>258</v>
      </c>
      <c r="B4" s="186" t="s">
        <v>154</v>
      </c>
      <c r="C4" s="53" t="s">
        <v>259</v>
      </c>
      <c r="D4" s="53" t="s">
        <v>260</v>
      </c>
      <c r="E4" s="53" t="s">
        <v>261</v>
      </c>
      <c r="F4" s="53" t="s">
        <v>262</v>
      </c>
      <c r="G4" s="186" t="s">
        <v>263</v>
      </c>
      <c r="H4" s="53" t="s">
        <v>264</v>
      </c>
      <c r="I4" s="186" t="s">
        <v>265</v>
      </c>
      <c r="J4" s="186" t="s">
        <v>266</v>
      </c>
      <c r="K4" s="53" t="s">
        <v>267</v>
      </c>
    </row>
    <row r="5" s="41" customFormat="1" ht="14.25" customHeight="1" spans="1:11">
      <c r="A5" s="48">
        <v>1</v>
      </c>
      <c r="B5" s="178">
        <v>2</v>
      </c>
      <c r="C5" s="48">
        <v>3</v>
      </c>
      <c r="D5" s="48">
        <v>4</v>
      </c>
      <c r="E5" s="48">
        <v>5</v>
      </c>
      <c r="F5" s="53">
        <v>6</v>
      </c>
      <c r="G5" s="186">
        <v>7</v>
      </c>
      <c r="H5" s="53">
        <v>8</v>
      </c>
      <c r="I5" s="186">
        <v>9</v>
      </c>
      <c r="J5" s="186">
        <v>10</v>
      </c>
      <c r="K5" s="53">
        <v>11</v>
      </c>
    </row>
    <row r="6" ht="29" customHeight="1" spans="1:11">
      <c r="A6" s="200" t="s">
        <v>70</v>
      </c>
      <c r="B6" s="201"/>
      <c r="C6" s="200"/>
      <c r="D6" s="202"/>
      <c r="E6" s="203"/>
      <c r="F6" s="203"/>
      <c r="G6" s="204"/>
      <c r="H6" s="202"/>
      <c r="I6" s="204"/>
      <c r="J6" s="204"/>
      <c r="K6" s="202"/>
    </row>
    <row r="7" ht="29" customHeight="1" spans="1:11">
      <c r="A7" s="205" t="s">
        <v>241</v>
      </c>
      <c r="B7" s="391" t="s">
        <v>242</v>
      </c>
      <c r="C7" s="205" t="s">
        <v>268</v>
      </c>
      <c r="D7" s="207" t="s">
        <v>269</v>
      </c>
      <c r="E7" s="207" t="s">
        <v>270</v>
      </c>
      <c r="F7" s="207" t="s">
        <v>271</v>
      </c>
      <c r="G7" s="207" t="s">
        <v>272</v>
      </c>
      <c r="H7" s="208" t="s">
        <v>273</v>
      </c>
      <c r="I7" s="208" t="s">
        <v>274</v>
      </c>
      <c r="J7" s="207" t="s">
        <v>275</v>
      </c>
      <c r="K7" s="207" t="s">
        <v>276</v>
      </c>
    </row>
    <row r="8" ht="29" customHeight="1" spans="1:11">
      <c r="A8" s="209"/>
      <c r="B8" s="210"/>
      <c r="C8" s="209"/>
      <c r="D8" s="207" t="s">
        <v>277</v>
      </c>
      <c r="E8" s="207" t="s">
        <v>278</v>
      </c>
      <c r="F8" s="207" t="s">
        <v>279</v>
      </c>
      <c r="G8" s="207" t="s">
        <v>272</v>
      </c>
      <c r="H8" s="208" t="s">
        <v>280</v>
      </c>
      <c r="I8" s="208"/>
      <c r="J8" s="207" t="s">
        <v>281</v>
      </c>
      <c r="K8" s="207" t="s">
        <v>279</v>
      </c>
    </row>
    <row r="9" ht="29" customHeight="1" spans="1:11">
      <c r="A9" s="211"/>
      <c r="B9" s="212"/>
      <c r="C9" s="211"/>
      <c r="D9" s="207" t="s">
        <v>282</v>
      </c>
      <c r="E9" s="207" t="s">
        <v>283</v>
      </c>
      <c r="F9" s="207" t="s">
        <v>283</v>
      </c>
      <c r="G9" s="207" t="s">
        <v>284</v>
      </c>
      <c r="H9" s="208" t="s">
        <v>285</v>
      </c>
      <c r="I9" s="208" t="s">
        <v>286</v>
      </c>
      <c r="J9" s="207" t="s">
        <v>281</v>
      </c>
      <c r="K9" s="207" t="s">
        <v>283</v>
      </c>
    </row>
    <row r="10" ht="29" customHeight="1" spans="1:11">
      <c r="A10" s="205" t="s">
        <v>251</v>
      </c>
      <c r="B10" s="391" t="s">
        <v>252</v>
      </c>
      <c r="C10" s="205" t="s">
        <v>287</v>
      </c>
      <c r="D10" s="207" t="s">
        <v>269</v>
      </c>
      <c r="E10" s="207" t="s">
        <v>288</v>
      </c>
      <c r="F10" s="207" t="s">
        <v>289</v>
      </c>
      <c r="G10" s="207" t="s">
        <v>284</v>
      </c>
      <c r="H10" s="208" t="s">
        <v>290</v>
      </c>
      <c r="I10" s="208" t="s">
        <v>286</v>
      </c>
      <c r="J10" s="207" t="s">
        <v>275</v>
      </c>
      <c r="K10" s="207" t="s">
        <v>289</v>
      </c>
    </row>
    <row r="11" ht="29" customHeight="1" spans="1:11">
      <c r="A11" s="209"/>
      <c r="B11" s="210"/>
      <c r="C11" s="209"/>
      <c r="D11" s="207" t="s">
        <v>269</v>
      </c>
      <c r="E11" s="207" t="s">
        <v>291</v>
      </c>
      <c r="F11" s="207" t="s">
        <v>292</v>
      </c>
      <c r="G11" s="207" t="s">
        <v>272</v>
      </c>
      <c r="H11" s="208" t="s">
        <v>293</v>
      </c>
      <c r="I11" s="208"/>
      <c r="J11" s="207" t="s">
        <v>281</v>
      </c>
      <c r="K11" s="207" t="s">
        <v>292</v>
      </c>
    </row>
    <row r="12" ht="29" customHeight="1" spans="1:11">
      <c r="A12" s="209"/>
      <c r="B12" s="210"/>
      <c r="C12" s="209"/>
      <c r="D12" s="207" t="s">
        <v>277</v>
      </c>
      <c r="E12" s="207" t="s">
        <v>294</v>
      </c>
      <c r="F12" s="207" t="s">
        <v>295</v>
      </c>
      <c r="G12" s="207" t="s">
        <v>272</v>
      </c>
      <c r="H12" s="208" t="s">
        <v>296</v>
      </c>
      <c r="I12" s="208"/>
      <c r="J12" s="207" t="s">
        <v>281</v>
      </c>
      <c r="K12" s="207" t="s">
        <v>297</v>
      </c>
    </row>
    <row r="13" ht="29" customHeight="1" spans="1:11">
      <c r="A13" s="209"/>
      <c r="B13" s="210"/>
      <c r="C13" s="209"/>
      <c r="D13" s="207" t="s">
        <v>277</v>
      </c>
      <c r="E13" s="207" t="s">
        <v>278</v>
      </c>
      <c r="F13" s="207" t="s">
        <v>298</v>
      </c>
      <c r="G13" s="207" t="s">
        <v>272</v>
      </c>
      <c r="H13" s="208" t="s">
        <v>296</v>
      </c>
      <c r="I13" s="208"/>
      <c r="J13" s="207" t="s">
        <v>281</v>
      </c>
      <c r="K13" s="207" t="s">
        <v>298</v>
      </c>
    </row>
    <row r="14" ht="29" customHeight="1" spans="1:11">
      <c r="A14" s="211"/>
      <c r="B14" s="212"/>
      <c r="C14" s="211"/>
      <c r="D14" s="207" t="s">
        <v>282</v>
      </c>
      <c r="E14" s="207" t="s">
        <v>283</v>
      </c>
      <c r="F14" s="207" t="s">
        <v>299</v>
      </c>
      <c r="G14" s="207" t="s">
        <v>284</v>
      </c>
      <c r="H14" s="208" t="s">
        <v>300</v>
      </c>
      <c r="I14" s="208" t="s">
        <v>286</v>
      </c>
      <c r="J14" s="207" t="s">
        <v>275</v>
      </c>
      <c r="K14" s="207" t="s">
        <v>299</v>
      </c>
    </row>
    <row r="15" ht="29" customHeight="1" spans="1:11">
      <c r="A15" s="209" t="s">
        <v>222</v>
      </c>
      <c r="B15" s="392" t="s">
        <v>224</v>
      </c>
      <c r="C15" s="209" t="s">
        <v>301</v>
      </c>
      <c r="D15" s="207" t="s">
        <v>269</v>
      </c>
      <c r="E15" s="207" t="s">
        <v>288</v>
      </c>
      <c r="F15" s="207" t="s">
        <v>302</v>
      </c>
      <c r="G15" s="207" t="s">
        <v>284</v>
      </c>
      <c r="H15" s="208" t="s">
        <v>303</v>
      </c>
      <c r="I15" s="208" t="s">
        <v>304</v>
      </c>
      <c r="J15" s="207" t="s">
        <v>275</v>
      </c>
      <c r="K15" s="207" t="s">
        <v>302</v>
      </c>
    </row>
    <row r="16" ht="29" customHeight="1" spans="1:11">
      <c r="A16" s="209"/>
      <c r="B16" s="210"/>
      <c r="C16" s="209"/>
      <c r="D16" s="207" t="s">
        <v>269</v>
      </c>
      <c r="E16" s="207" t="s">
        <v>291</v>
      </c>
      <c r="F16" s="207" t="s">
        <v>305</v>
      </c>
      <c r="G16" s="207" t="s">
        <v>272</v>
      </c>
      <c r="H16" s="208" t="s">
        <v>306</v>
      </c>
      <c r="I16" s="208"/>
      <c r="J16" s="207" t="s">
        <v>281</v>
      </c>
      <c r="K16" s="207" t="s">
        <v>305</v>
      </c>
    </row>
    <row r="17" ht="29" customHeight="1" spans="1:11">
      <c r="A17" s="209"/>
      <c r="B17" s="210"/>
      <c r="C17" s="209"/>
      <c r="D17" s="207" t="s">
        <v>269</v>
      </c>
      <c r="E17" s="207" t="s">
        <v>291</v>
      </c>
      <c r="F17" s="207" t="s">
        <v>307</v>
      </c>
      <c r="G17" s="207" t="s">
        <v>284</v>
      </c>
      <c r="H17" s="208" t="s">
        <v>308</v>
      </c>
      <c r="I17" s="208" t="s">
        <v>286</v>
      </c>
      <c r="J17" s="207" t="s">
        <v>275</v>
      </c>
      <c r="K17" s="207" t="s">
        <v>307</v>
      </c>
    </row>
    <row r="18" ht="29" customHeight="1" spans="1:11">
      <c r="A18" s="209"/>
      <c r="B18" s="210"/>
      <c r="C18" s="209"/>
      <c r="D18" s="207" t="s">
        <v>269</v>
      </c>
      <c r="E18" s="207" t="s">
        <v>309</v>
      </c>
      <c r="F18" s="207" t="s">
        <v>310</v>
      </c>
      <c r="G18" s="207" t="s">
        <v>284</v>
      </c>
      <c r="H18" s="208" t="s">
        <v>308</v>
      </c>
      <c r="I18" s="208" t="s">
        <v>286</v>
      </c>
      <c r="J18" s="207" t="s">
        <v>275</v>
      </c>
      <c r="K18" s="207" t="s">
        <v>310</v>
      </c>
    </row>
    <row r="19" ht="29" customHeight="1" spans="1:11">
      <c r="A19" s="209"/>
      <c r="B19" s="210"/>
      <c r="C19" s="209"/>
      <c r="D19" s="207" t="s">
        <v>269</v>
      </c>
      <c r="E19" s="207" t="s">
        <v>309</v>
      </c>
      <c r="F19" s="207" t="s">
        <v>311</v>
      </c>
      <c r="G19" s="207" t="s">
        <v>284</v>
      </c>
      <c r="H19" s="208" t="s">
        <v>308</v>
      </c>
      <c r="I19" s="208" t="s">
        <v>286</v>
      </c>
      <c r="J19" s="207" t="s">
        <v>275</v>
      </c>
      <c r="K19" s="207" t="s">
        <v>311</v>
      </c>
    </row>
    <row r="20" ht="29" customHeight="1" spans="1:11">
      <c r="A20" s="209"/>
      <c r="B20" s="210"/>
      <c r="C20" s="209"/>
      <c r="D20" s="207" t="s">
        <v>277</v>
      </c>
      <c r="E20" s="207" t="s">
        <v>278</v>
      </c>
      <c r="F20" s="207" t="s">
        <v>312</v>
      </c>
      <c r="G20" s="207" t="s">
        <v>284</v>
      </c>
      <c r="H20" s="208" t="s">
        <v>308</v>
      </c>
      <c r="I20" s="208" t="s">
        <v>286</v>
      </c>
      <c r="J20" s="207" t="s">
        <v>275</v>
      </c>
      <c r="K20" s="207" t="s">
        <v>312</v>
      </c>
    </row>
    <row r="21" ht="29" customHeight="1" spans="1:11">
      <c r="A21" s="209"/>
      <c r="B21" s="210"/>
      <c r="C21" s="209"/>
      <c r="D21" s="207" t="s">
        <v>282</v>
      </c>
      <c r="E21" s="207" t="s">
        <v>283</v>
      </c>
      <c r="F21" s="207" t="s">
        <v>283</v>
      </c>
      <c r="G21" s="207" t="s">
        <v>284</v>
      </c>
      <c r="H21" s="208" t="s">
        <v>308</v>
      </c>
      <c r="I21" s="208" t="s">
        <v>286</v>
      </c>
      <c r="J21" s="207" t="s">
        <v>275</v>
      </c>
      <c r="K21" s="207" t="s">
        <v>283</v>
      </c>
    </row>
    <row r="22" ht="29" customHeight="1" spans="1:11">
      <c r="A22" s="205" t="s">
        <v>234</v>
      </c>
      <c r="B22" s="391" t="s">
        <v>235</v>
      </c>
      <c r="C22" s="205" t="s">
        <v>313</v>
      </c>
      <c r="D22" s="207" t="s">
        <v>269</v>
      </c>
      <c r="E22" s="207" t="s">
        <v>270</v>
      </c>
      <c r="F22" s="207" t="s">
        <v>271</v>
      </c>
      <c r="G22" s="207" t="s">
        <v>272</v>
      </c>
      <c r="H22" s="208" t="s">
        <v>314</v>
      </c>
      <c r="I22" s="208" t="s">
        <v>315</v>
      </c>
      <c r="J22" s="207" t="s">
        <v>275</v>
      </c>
      <c r="K22" s="207" t="s">
        <v>234</v>
      </c>
    </row>
    <row r="23" ht="29" customHeight="1" spans="1:11">
      <c r="A23" s="209"/>
      <c r="B23" s="210"/>
      <c r="C23" s="209"/>
      <c r="D23" s="207" t="s">
        <v>277</v>
      </c>
      <c r="E23" s="207" t="s">
        <v>316</v>
      </c>
      <c r="F23" s="207" t="s">
        <v>317</v>
      </c>
      <c r="G23" s="207" t="s">
        <v>272</v>
      </c>
      <c r="H23" s="208" t="s">
        <v>280</v>
      </c>
      <c r="I23" s="208"/>
      <c r="J23" s="207" t="s">
        <v>281</v>
      </c>
      <c r="K23" s="207" t="s">
        <v>317</v>
      </c>
    </row>
    <row r="24" ht="29" customHeight="1" spans="1:11">
      <c r="A24" s="211"/>
      <c r="B24" s="212"/>
      <c r="C24" s="211"/>
      <c r="D24" s="207" t="s">
        <v>282</v>
      </c>
      <c r="E24" s="207" t="s">
        <v>283</v>
      </c>
      <c r="F24" s="207" t="s">
        <v>283</v>
      </c>
      <c r="G24" s="207" t="s">
        <v>284</v>
      </c>
      <c r="H24" s="208" t="s">
        <v>285</v>
      </c>
      <c r="I24" s="208" t="s">
        <v>286</v>
      </c>
      <c r="J24" s="207" t="s">
        <v>281</v>
      </c>
      <c r="K24" s="207" t="s">
        <v>283</v>
      </c>
    </row>
    <row r="25" ht="29" customHeight="1" spans="1:11">
      <c r="A25" s="205" t="s">
        <v>232</v>
      </c>
      <c r="B25" s="391" t="s">
        <v>233</v>
      </c>
      <c r="C25" s="205" t="s">
        <v>313</v>
      </c>
      <c r="D25" s="207" t="s">
        <v>269</v>
      </c>
      <c r="E25" s="207" t="s">
        <v>270</v>
      </c>
      <c r="F25" s="207" t="s">
        <v>271</v>
      </c>
      <c r="G25" s="207" t="s">
        <v>272</v>
      </c>
      <c r="H25" s="208" t="s">
        <v>318</v>
      </c>
      <c r="I25" s="208" t="s">
        <v>315</v>
      </c>
      <c r="J25" s="207" t="s">
        <v>275</v>
      </c>
      <c r="K25" s="207" t="s">
        <v>232</v>
      </c>
    </row>
    <row r="26" ht="29" customHeight="1" spans="1:11">
      <c r="A26" s="209"/>
      <c r="B26" s="210"/>
      <c r="C26" s="209"/>
      <c r="D26" s="207" t="s">
        <v>277</v>
      </c>
      <c r="E26" s="207" t="s">
        <v>316</v>
      </c>
      <c r="F26" s="207" t="s">
        <v>317</v>
      </c>
      <c r="G26" s="207" t="s">
        <v>272</v>
      </c>
      <c r="H26" s="208" t="s">
        <v>280</v>
      </c>
      <c r="I26" s="208"/>
      <c r="J26" s="207" t="s">
        <v>281</v>
      </c>
      <c r="K26" s="207" t="s">
        <v>317</v>
      </c>
    </row>
    <row r="27" ht="29" customHeight="1" spans="1:11">
      <c r="A27" s="211"/>
      <c r="B27" s="212"/>
      <c r="C27" s="211"/>
      <c r="D27" s="207" t="s">
        <v>282</v>
      </c>
      <c r="E27" s="207" t="s">
        <v>283</v>
      </c>
      <c r="F27" s="207" t="s">
        <v>283</v>
      </c>
      <c r="G27" s="207" t="s">
        <v>284</v>
      </c>
      <c r="H27" s="208" t="s">
        <v>285</v>
      </c>
      <c r="I27" s="208" t="s">
        <v>286</v>
      </c>
      <c r="J27" s="207" t="s">
        <v>281</v>
      </c>
      <c r="K27" s="207" t="s">
        <v>283</v>
      </c>
    </row>
    <row r="28" ht="29" customHeight="1" spans="1:11">
      <c r="A28" s="205" t="s">
        <v>244</v>
      </c>
      <c r="B28" s="391" t="s">
        <v>245</v>
      </c>
      <c r="C28" s="205" t="s">
        <v>313</v>
      </c>
      <c r="D28" s="207" t="s">
        <v>269</v>
      </c>
      <c r="E28" s="207" t="s">
        <v>270</v>
      </c>
      <c r="F28" s="207" t="s">
        <v>271</v>
      </c>
      <c r="G28" s="207" t="s">
        <v>272</v>
      </c>
      <c r="H28" s="208" t="s">
        <v>319</v>
      </c>
      <c r="I28" s="208" t="s">
        <v>274</v>
      </c>
      <c r="J28" s="207" t="s">
        <v>275</v>
      </c>
      <c r="K28" s="207" t="s">
        <v>244</v>
      </c>
    </row>
    <row r="29" ht="29" customHeight="1" spans="1:11">
      <c r="A29" s="209"/>
      <c r="B29" s="210"/>
      <c r="C29" s="209"/>
      <c r="D29" s="207" t="s">
        <v>277</v>
      </c>
      <c r="E29" s="207" t="s">
        <v>316</v>
      </c>
      <c r="F29" s="207" t="s">
        <v>317</v>
      </c>
      <c r="G29" s="207" t="s">
        <v>272</v>
      </c>
      <c r="H29" s="208" t="s">
        <v>280</v>
      </c>
      <c r="I29" s="208"/>
      <c r="J29" s="207" t="s">
        <v>281</v>
      </c>
      <c r="K29" s="207" t="s">
        <v>317</v>
      </c>
    </row>
    <row r="30" ht="29" customHeight="1" spans="1:11">
      <c r="A30" s="211"/>
      <c r="B30" s="212"/>
      <c r="C30" s="211"/>
      <c r="D30" s="207" t="s">
        <v>282</v>
      </c>
      <c r="E30" s="207" t="s">
        <v>283</v>
      </c>
      <c r="F30" s="207" t="s">
        <v>283</v>
      </c>
      <c r="G30" s="207" t="s">
        <v>284</v>
      </c>
      <c r="H30" s="208" t="s">
        <v>308</v>
      </c>
      <c r="I30" s="208" t="s">
        <v>286</v>
      </c>
      <c r="J30" s="207" t="s">
        <v>281</v>
      </c>
      <c r="K30" s="207" t="s">
        <v>283</v>
      </c>
    </row>
    <row r="31" ht="29" customHeight="1" spans="1:11">
      <c r="A31" s="205" t="s">
        <v>226</v>
      </c>
      <c r="B31" s="391" t="s">
        <v>227</v>
      </c>
      <c r="C31" s="205" t="s">
        <v>320</v>
      </c>
      <c r="D31" s="207" t="s">
        <v>269</v>
      </c>
      <c r="E31" s="207" t="s">
        <v>288</v>
      </c>
      <c r="F31" s="207" t="s">
        <v>321</v>
      </c>
      <c r="G31" s="207" t="s">
        <v>272</v>
      </c>
      <c r="H31" s="208" t="s">
        <v>322</v>
      </c>
      <c r="I31" s="208" t="s">
        <v>323</v>
      </c>
      <c r="J31" s="207" t="s">
        <v>275</v>
      </c>
      <c r="K31" s="207" t="s">
        <v>321</v>
      </c>
    </row>
    <row r="32" ht="29" customHeight="1" spans="1:11">
      <c r="A32" s="209"/>
      <c r="B32" s="210"/>
      <c r="C32" s="209"/>
      <c r="D32" s="207" t="s">
        <v>269</v>
      </c>
      <c r="E32" s="207" t="s">
        <v>309</v>
      </c>
      <c r="F32" s="207" t="s">
        <v>324</v>
      </c>
      <c r="G32" s="207" t="s">
        <v>272</v>
      </c>
      <c r="H32" s="208" t="s">
        <v>325</v>
      </c>
      <c r="I32" s="208"/>
      <c r="J32" s="207" t="s">
        <v>281</v>
      </c>
      <c r="K32" s="207" t="s">
        <v>324</v>
      </c>
    </row>
    <row r="33" ht="29" customHeight="1" spans="1:11">
      <c r="A33" s="209"/>
      <c r="B33" s="210"/>
      <c r="C33" s="209"/>
      <c r="D33" s="207" t="s">
        <v>269</v>
      </c>
      <c r="E33" s="207" t="s">
        <v>270</v>
      </c>
      <c r="F33" s="207" t="s">
        <v>271</v>
      </c>
      <c r="G33" s="207" t="s">
        <v>272</v>
      </c>
      <c r="H33" s="208" t="s">
        <v>326</v>
      </c>
      <c r="I33" s="208" t="s">
        <v>274</v>
      </c>
      <c r="J33" s="207" t="s">
        <v>275</v>
      </c>
      <c r="K33" s="207" t="s">
        <v>271</v>
      </c>
    </row>
    <row r="34" ht="29" customHeight="1" spans="1:11">
      <c r="A34" s="209"/>
      <c r="B34" s="210"/>
      <c r="C34" s="209"/>
      <c r="D34" s="207" t="s">
        <v>277</v>
      </c>
      <c r="E34" s="207" t="s">
        <v>278</v>
      </c>
      <c r="F34" s="207" t="s">
        <v>327</v>
      </c>
      <c r="G34" s="207" t="s">
        <v>272</v>
      </c>
      <c r="H34" s="208" t="s">
        <v>328</v>
      </c>
      <c r="I34" s="208"/>
      <c r="J34" s="207" t="s">
        <v>281</v>
      </c>
      <c r="K34" s="207" t="s">
        <v>327</v>
      </c>
    </row>
    <row r="35" ht="29" customHeight="1" spans="1:11">
      <c r="A35" s="209"/>
      <c r="B35" s="210"/>
      <c r="C35" s="209"/>
      <c r="D35" s="207" t="s">
        <v>277</v>
      </c>
      <c r="E35" s="207" t="s">
        <v>316</v>
      </c>
      <c r="F35" s="207" t="s">
        <v>329</v>
      </c>
      <c r="G35" s="207" t="s">
        <v>272</v>
      </c>
      <c r="H35" s="208" t="s">
        <v>328</v>
      </c>
      <c r="I35" s="208"/>
      <c r="J35" s="207" t="s">
        <v>281</v>
      </c>
      <c r="K35" s="207" t="s">
        <v>329</v>
      </c>
    </row>
    <row r="36" ht="29" customHeight="1" spans="1:11">
      <c r="A36" s="211"/>
      <c r="B36" s="212"/>
      <c r="C36" s="211"/>
      <c r="D36" s="207" t="s">
        <v>282</v>
      </c>
      <c r="E36" s="207" t="s">
        <v>283</v>
      </c>
      <c r="F36" s="207" t="s">
        <v>283</v>
      </c>
      <c r="G36" s="207" t="s">
        <v>284</v>
      </c>
      <c r="H36" s="208" t="s">
        <v>290</v>
      </c>
      <c r="I36" s="208" t="s">
        <v>286</v>
      </c>
      <c r="J36" s="207" t="s">
        <v>281</v>
      </c>
      <c r="K36" s="207" t="s">
        <v>283</v>
      </c>
    </row>
    <row r="37" ht="29" customHeight="1" spans="1:11">
      <c r="A37" s="205" t="s">
        <v>253</v>
      </c>
      <c r="B37" s="391" t="s">
        <v>254</v>
      </c>
      <c r="C37" s="205" t="s">
        <v>330</v>
      </c>
      <c r="D37" s="207" t="s">
        <v>269</v>
      </c>
      <c r="E37" s="207" t="s">
        <v>288</v>
      </c>
      <c r="F37" s="207" t="s">
        <v>331</v>
      </c>
      <c r="G37" s="207" t="s">
        <v>284</v>
      </c>
      <c r="H37" s="208" t="s">
        <v>332</v>
      </c>
      <c r="I37" s="208" t="s">
        <v>323</v>
      </c>
      <c r="J37" s="207" t="s">
        <v>275</v>
      </c>
      <c r="K37" s="207" t="s">
        <v>331</v>
      </c>
    </row>
    <row r="38" ht="29" customHeight="1" spans="1:11">
      <c r="A38" s="209"/>
      <c r="B38" s="210"/>
      <c r="C38" s="209"/>
      <c r="D38" s="207" t="s">
        <v>269</v>
      </c>
      <c r="E38" s="207" t="s">
        <v>309</v>
      </c>
      <c r="F38" s="207" t="s">
        <v>333</v>
      </c>
      <c r="G38" s="207" t="s">
        <v>272</v>
      </c>
      <c r="H38" s="208" t="s">
        <v>133</v>
      </c>
      <c r="I38" s="208" t="s">
        <v>334</v>
      </c>
      <c r="J38" s="207" t="s">
        <v>275</v>
      </c>
      <c r="K38" s="207" t="s">
        <v>333</v>
      </c>
    </row>
    <row r="39" ht="29" customHeight="1" spans="1:11">
      <c r="A39" s="209"/>
      <c r="B39" s="210"/>
      <c r="C39" s="209"/>
      <c r="D39" s="207" t="s">
        <v>277</v>
      </c>
      <c r="E39" s="207" t="s">
        <v>278</v>
      </c>
      <c r="F39" s="207" t="s">
        <v>335</v>
      </c>
      <c r="G39" s="207" t="s">
        <v>272</v>
      </c>
      <c r="H39" s="208" t="s">
        <v>328</v>
      </c>
      <c r="I39" s="208"/>
      <c r="J39" s="207" t="s">
        <v>281</v>
      </c>
      <c r="K39" s="207" t="s">
        <v>335</v>
      </c>
    </row>
    <row r="40" ht="29" customHeight="1" spans="1:11">
      <c r="A40" s="211"/>
      <c r="B40" s="212"/>
      <c r="C40" s="211"/>
      <c r="D40" s="207" t="s">
        <v>282</v>
      </c>
      <c r="E40" s="207" t="s">
        <v>283</v>
      </c>
      <c r="F40" s="207" t="s">
        <v>283</v>
      </c>
      <c r="G40" s="207" t="s">
        <v>284</v>
      </c>
      <c r="H40" s="208" t="s">
        <v>290</v>
      </c>
      <c r="I40" s="208" t="s">
        <v>286</v>
      </c>
      <c r="J40" s="207" t="s">
        <v>275</v>
      </c>
      <c r="K40" s="207" t="s">
        <v>283</v>
      </c>
    </row>
    <row r="41" ht="29" customHeight="1" spans="1:11">
      <c r="A41" s="205" t="s">
        <v>229</v>
      </c>
      <c r="B41" s="391" t="s">
        <v>230</v>
      </c>
      <c r="C41" s="205" t="s">
        <v>336</v>
      </c>
      <c r="D41" s="207" t="s">
        <v>269</v>
      </c>
      <c r="E41" s="207" t="s">
        <v>270</v>
      </c>
      <c r="F41" s="207" t="s">
        <v>271</v>
      </c>
      <c r="G41" s="207" t="s">
        <v>272</v>
      </c>
      <c r="H41" s="208" t="s">
        <v>337</v>
      </c>
      <c r="I41" s="208" t="s">
        <v>315</v>
      </c>
      <c r="J41" s="207" t="s">
        <v>275</v>
      </c>
      <c r="K41" s="207" t="s">
        <v>338</v>
      </c>
    </row>
    <row r="42" ht="29" customHeight="1" spans="1:11">
      <c r="A42" s="209"/>
      <c r="B42" s="210"/>
      <c r="C42" s="209"/>
      <c r="D42" s="207" t="s">
        <v>277</v>
      </c>
      <c r="E42" s="207" t="s">
        <v>316</v>
      </c>
      <c r="F42" s="207" t="s">
        <v>317</v>
      </c>
      <c r="G42" s="207" t="s">
        <v>272</v>
      </c>
      <c r="H42" s="208" t="s">
        <v>280</v>
      </c>
      <c r="I42" s="208"/>
      <c r="J42" s="207" t="s">
        <v>281</v>
      </c>
      <c r="K42" s="207" t="s">
        <v>317</v>
      </c>
    </row>
    <row r="43" ht="29" customHeight="1" spans="1:11">
      <c r="A43" s="211"/>
      <c r="B43" s="212"/>
      <c r="C43" s="211"/>
      <c r="D43" s="207" t="s">
        <v>282</v>
      </c>
      <c r="E43" s="207" t="s">
        <v>283</v>
      </c>
      <c r="F43" s="207" t="s">
        <v>283</v>
      </c>
      <c r="G43" s="207" t="s">
        <v>284</v>
      </c>
      <c r="H43" s="208" t="s">
        <v>308</v>
      </c>
      <c r="I43" s="208" t="s">
        <v>286</v>
      </c>
      <c r="J43" s="207" t="s">
        <v>275</v>
      </c>
      <c r="K43" s="207" t="s">
        <v>283</v>
      </c>
    </row>
  </sheetData>
  <mergeCells count="29">
    <mergeCell ref="A2:K2"/>
    <mergeCell ref="A3:I3"/>
    <mergeCell ref="A7:A9"/>
    <mergeCell ref="A10:A14"/>
    <mergeCell ref="A15:A21"/>
    <mergeCell ref="A22:A24"/>
    <mergeCell ref="A25:A27"/>
    <mergeCell ref="A28:A30"/>
    <mergeCell ref="A31:A36"/>
    <mergeCell ref="A37:A40"/>
    <mergeCell ref="A41:A43"/>
    <mergeCell ref="B7:B9"/>
    <mergeCell ref="B10:B14"/>
    <mergeCell ref="B15:B21"/>
    <mergeCell ref="B22:B24"/>
    <mergeCell ref="B25:B27"/>
    <mergeCell ref="B28:B30"/>
    <mergeCell ref="B31:B36"/>
    <mergeCell ref="B37:B40"/>
    <mergeCell ref="B41:B43"/>
    <mergeCell ref="C7:C9"/>
    <mergeCell ref="C10:C14"/>
    <mergeCell ref="C15:C21"/>
    <mergeCell ref="C22:C24"/>
    <mergeCell ref="C25:C27"/>
    <mergeCell ref="C28:C30"/>
    <mergeCell ref="C31:C36"/>
    <mergeCell ref="C37:C40"/>
    <mergeCell ref="C41:C43"/>
  </mergeCells>
  <printOptions horizontalCentered="1"/>
  <pageMargins left="0.472222222222222" right="0.393055555555556" top="0.590277777777778" bottom="0.432638888888889" header="0" footer="0"/>
  <pageSetup paperSize="9" scale="60"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2023-01-17T10:53:00Z</dcterms:created>
  <dcterms:modified xsi:type="dcterms:W3CDTF">2025-06-13T03:18:35Z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DD9F525AA0BD42BA8C254897B9DC38B3</vt:lpwstr>
  </property>
  <property fmtid="{D5CDD505-2E9C-101B-9397-08002B2CF9AE}" pid="4" name="KSOReadingLayout">
    <vt:bool>false</vt:bool>
  </property>
</Properties>
</file>