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tabRatio="874" firstSheet="5" activeTab="8"/>
  </bookViews>
  <sheets>
    <sheet name="GK13   2024年度部门整体支出绩效自评情况" sheetId="1" r:id="rId1"/>
    <sheet name="GK14   2024年度部门整体支出绩效自评表" sheetId="2" r:id="rId2"/>
    <sheet name="GK15  2024年项目支出绩效自评表" sheetId="9" r:id="rId3"/>
    <sheet name="GK15-1   2024年项目支出绩效自评表死亡抚恤" sheetId="3" r:id="rId4"/>
    <sheet name="GK15-2  2024年项目支出绩效自评表其他公立医院支出" sheetId="6" r:id="rId5"/>
    <sheet name="GK15-3  2024年项目支出绩效自评表妇幼保健机构" sheetId="4" r:id="rId6"/>
    <sheet name="GK15-4   2024年项目支出绩效自评表基本公共卫生服 " sheetId="5" r:id="rId7"/>
    <sheet name="GK15-5  2024年项目支出绩效自评表重大公共卫生服务" sheetId="10" r:id="rId8"/>
    <sheet name="GK15-6 2024年项目支出绩效自评表抗疫特别国债" sheetId="11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<sst xmlns="http://schemas.openxmlformats.org/spreadsheetml/2006/main" count="760" uniqueCount="193">
  <si>
    <t>2024年度部门整体支出绩效自评情况</t>
  </si>
  <si>
    <t>编制单位：瑞丽市妇幼保健院</t>
  </si>
  <si>
    <t>公开13表                                             金额单位：万元</t>
  </si>
  <si>
    <t>一、部门基本情况</t>
  </si>
  <si>
    <t>（一）部门概况</t>
  </si>
  <si>
    <t>（二）部门绩效目标的设立情况</t>
  </si>
  <si>
    <t>（三）部门整体收支情况</t>
  </si>
  <si>
    <t>（四）部门预算管理制度建设情况</t>
  </si>
  <si>
    <t>（五）严控“三公”经费支出情况</t>
  </si>
  <si>
    <t>二、绩效自评组织情况</t>
  </si>
  <si>
    <t>（一）前期准备</t>
  </si>
  <si>
    <t>（二）组织实施</t>
  </si>
  <si>
    <t>三、评价情况分析及综合评价结论</t>
  </si>
  <si>
    <t>四、存在的问题和整改情况</t>
  </si>
  <si>
    <t>五、绩效自评结果应用情况</t>
  </si>
  <si>
    <t>六、主要经验及做法</t>
  </si>
  <si>
    <t>七、其他需说明的情况</t>
  </si>
  <si>
    <t>本级为二级预算单位，本表公开空表</t>
  </si>
  <si>
    <t>2024年度部门整体支出绩效自评表</t>
  </si>
  <si>
    <t>公开14表      金额单位：万元</t>
  </si>
  <si>
    <t>基本信息</t>
  </si>
  <si>
    <t>部门
名称</t>
  </si>
  <si>
    <t>部门
预算
资金
（万元）</t>
  </si>
  <si>
    <t>项目年度支出</t>
  </si>
  <si>
    <t>年初
预算数</t>
  </si>
  <si>
    <t>预算
调整数</t>
  </si>
  <si>
    <t>预算
确定数</t>
  </si>
  <si>
    <t>执行数（系统提取）</t>
  </si>
  <si>
    <t>执行率（%）</t>
  </si>
  <si>
    <t>情况
说明</t>
  </si>
  <si>
    <t>备注</t>
  </si>
  <si>
    <t>年度资金总额</t>
  </si>
  <si>
    <t>基本支出</t>
  </si>
  <si>
    <t>项目支出</t>
  </si>
  <si>
    <t>＆</t>
  </si>
  <si>
    <t>其中：当年财政拨款</t>
  </si>
  <si>
    <t xml:space="preserve">      上年结转资金</t>
  </si>
  <si>
    <t xml:space="preserve">    非财政拨款</t>
  </si>
  <si>
    <t>部门
年度
目标</t>
  </si>
  <si>
    <t>部门整体支出绩效指标</t>
  </si>
  <si>
    <t>绩效指标</t>
  </si>
  <si>
    <t>指标性质</t>
  </si>
  <si>
    <t>指标值</t>
  </si>
  <si>
    <t>度量单位</t>
  </si>
  <si>
    <t>实际完成值</t>
  </si>
  <si>
    <t>偏差原因分析及改进措施</t>
  </si>
  <si>
    <t>一级指标</t>
  </si>
  <si>
    <t>二级指标</t>
  </si>
  <si>
    <t>三级指标</t>
  </si>
  <si>
    <t>产出指标</t>
  </si>
  <si>
    <t>数量指标</t>
  </si>
  <si>
    <t>＝
＞
＜
≥
≤</t>
  </si>
  <si>
    <t>质量指标</t>
  </si>
  <si>
    <t>时效指标</t>
  </si>
  <si>
    <t>成本指标</t>
  </si>
  <si>
    <t>效益指标</t>
  </si>
  <si>
    <t>经济效益指标</t>
  </si>
  <si>
    <t>社会效益指标</t>
  </si>
  <si>
    <t>生态效益指标</t>
  </si>
  <si>
    <t>可持续影响指标</t>
  </si>
  <si>
    <t>满意度指标</t>
  </si>
  <si>
    <t>服务对象满意度指标等</t>
  </si>
  <si>
    <t>其他需说明的事项</t>
  </si>
  <si>
    <t>备注：1.资金来源包括年初预算和调整预算。“预算调整数”栏调增为“+”，调减为“-”；
     2.一级指标包含产出指标、效益指标、满意度指标，二级指标和三级指标根据实际情况设置。</t>
  </si>
  <si>
    <t>2024年度项目支出绩效自评表</t>
  </si>
  <si>
    <t>公开15-1表      金额单位：万元</t>
  </si>
  <si>
    <t>项目名称</t>
  </si>
  <si>
    <t>2024年财政及非财政支出项目</t>
  </si>
  <si>
    <t>主管部门</t>
  </si>
  <si>
    <t>瑞丽市卫生健康局</t>
  </si>
  <si>
    <t>实施单位</t>
  </si>
  <si>
    <t>瑞丽市妇幼保健院</t>
  </si>
  <si>
    <t>项目资金</t>
  </si>
  <si>
    <t>全年
预算数</t>
  </si>
  <si>
    <t>全年
执行数</t>
  </si>
  <si>
    <t>分值</t>
  </si>
  <si>
    <t>执行率</t>
  </si>
  <si>
    <t>得分</t>
  </si>
  <si>
    <t>—</t>
  </si>
  <si>
    <t>上年结转资金</t>
  </si>
  <si>
    <t>非财政拨款</t>
  </si>
  <si>
    <t>预期目标</t>
  </si>
  <si>
    <t>实际完成情况</t>
  </si>
  <si>
    <t>年度总体目标</t>
  </si>
  <si>
    <t>继续深化公立医院改革，提升医疗服务质量和服务水平，切实做好医疗卫生保障工作。</t>
  </si>
  <si>
    <t>提升了医疗服务质量和服务水平，切实做好医疗卫生保障工作。</t>
  </si>
  <si>
    <t>年度指标值</t>
  </si>
  <si>
    <t>指标完成情况</t>
  </si>
  <si>
    <t>符合拴心留人计划政策补助人数</t>
  </si>
  <si>
    <t>=</t>
  </si>
  <si>
    <t>人</t>
  </si>
  <si>
    <t>3人</t>
  </si>
  <si>
    <t>死亡抚恤补助人数</t>
  </si>
  <si>
    <t>个</t>
  </si>
  <si>
    <t>2人</t>
  </si>
  <si>
    <t>预防性体检</t>
  </si>
  <si>
    <t>≤</t>
  </si>
  <si>
    <t>150人</t>
  </si>
  <si>
    <t>公立医院实行药品（不含中药）和耗材零差率销售</t>
  </si>
  <si>
    <t>≥</t>
  </si>
  <si>
    <t>%</t>
  </si>
  <si>
    <t>项目合格率</t>
  </si>
  <si>
    <t>资金支付率</t>
  </si>
  <si>
    <t>职工工作积极性</t>
  </si>
  <si>
    <t>通过改善患者就医环境，更好的为患者服务</t>
  </si>
  <si>
    <t>长期</t>
  </si>
  <si>
    <t>年</t>
  </si>
  <si>
    <t>就诊人次较上年明显增加</t>
  </si>
  <si>
    <t>医院综合服务范围和诊疗项目</t>
  </si>
  <si>
    <t>持续扩大</t>
  </si>
  <si>
    <t>医院诊疗项目较上年增加</t>
  </si>
  <si>
    <t>服务对象满意度</t>
  </si>
  <si>
    <t>加强与服务对象沟通，提高满意度。</t>
  </si>
  <si>
    <t>其他需要说明的事项</t>
  </si>
  <si>
    <t>无</t>
  </si>
  <si>
    <t>总分</t>
  </si>
  <si>
    <t>优</t>
  </si>
  <si>
    <t>备注：1.一级指标包含产出指标、效益指标、满意度指标，二级指标和三级指标根据项目实际情况设置；
     2.当年财政拨款指一般公共预算、国有资本经营预算、政府性基金预算安排的资金；
     3.上年结转资金指上一年一般公共预算、国有资本经营预算、政府性基金预算安排的结转资金；
     4.非财政拨款含财政专户管理资金和单位资金等；
     5.全年预算数=年初预算数+调整预算（年度新增项目）</t>
  </si>
  <si>
    <t>死亡抚恤项目</t>
  </si>
  <si>
    <t>按时发放，增加遗属人员收入，提高遗属人员满意度。</t>
  </si>
  <si>
    <t>按时发放</t>
  </si>
  <si>
    <t>发放人数</t>
  </si>
  <si>
    <t>1人</t>
  </si>
  <si>
    <t>发放及时率</t>
  </si>
  <si>
    <t>发放时间</t>
  </si>
  <si>
    <t>存在支付缓慢、支付不及时情况；下一步将加强沟通，合理合规加快支付进度</t>
  </si>
  <si>
    <t>发放补助金额</t>
  </si>
  <si>
    <t>万元</t>
  </si>
  <si>
    <t>增加遗属人员收入</t>
  </si>
  <si>
    <t>有所提高</t>
  </si>
  <si>
    <t>职工满意度</t>
  </si>
  <si>
    <t>有所提升</t>
  </si>
  <si>
    <t>其他公立医院支出项目</t>
  </si>
  <si>
    <t>继续深化公立医院改革，切实做好医疗卫生保障工作。</t>
  </si>
  <si>
    <t>就诊人次（门诊+住院)</t>
  </si>
  <si>
    <t xml:space="preserve">≤
</t>
  </si>
  <si>
    <t>公立医院平均住院日</t>
  </si>
  <si>
    <t>较上年提高</t>
  </si>
  <si>
    <t>出车及时性</t>
  </si>
  <si>
    <t>卫生机构诊疗人次数</t>
  </si>
  <si>
    <t>提高公立医院服务能力</t>
  </si>
  <si>
    <t>妇幼保健机构项目</t>
  </si>
  <si>
    <t>进一步提升医疗服务质量和能力，加强卫生计生人才队伍建设，实施拴心留人计划，补助至个人。</t>
  </si>
  <si>
    <t>提升了医疗服务质量和服务水平，积极推进重点专科项目，及时支付相关项目资金。</t>
  </si>
  <si>
    <t xml:space="preserve">
=</t>
  </si>
  <si>
    <t>预防性体检人数</t>
  </si>
  <si>
    <t>实施期限</t>
  </si>
  <si>
    <t>鼓励医务人员更好的为健康扶贫工作服务</t>
  </si>
  <si>
    <t>就诊人次提高</t>
  </si>
  <si>
    <t>及时发现从业禁忌人员</t>
  </si>
  <si>
    <t>受益群众满意度</t>
  </si>
  <si>
    <t>基本公共卫生服务项目</t>
  </si>
  <si>
    <t xml:space="preserve"> 免费向城乡居民提供基本公共卫生服务，促进基本公共卫生服务均等化。</t>
  </si>
  <si>
    <t>0-6岁儿童健康管理率</t>
  </si>
  <si>
    <t>0-6岁儿童眼保健和视力检查覆盖率</t>
  </si>
  <si>
    <t>孕产妇系统管理率</t>
  </si>
  <si>
    <t>新生儿听力筛查率</t>
  </si>
  <si>
    <t>适龄妇女“两癌”检查目标人群覆盖率</t>
  </si>
  <si>
    <t>宫颈癌≥60%，乳腺癌≥50%</t>
  </si>
  <si>
    <t>宫颈癌102.11%，乳腺癌106.75%</t>
  </si>
  <si>
    <t>孕产妇死亡率</t>
  </si>
  <si>
    <t>6/10万</t>
  </si>
  <si>
    <t>婴儿死亡率</t>
  </si>
  <si>
    <t>4‰</t>
  </si>
  <si>
    <t>1.17‰</t>
  </si>
  <si>
    <t>居民规范化电子健康档案覆盖率</t>
  </si>
  <si>
    <t>居民健康水平提高</t>
  </si>
  <si>
    <t>中长期</t>
  </si>
  <si>
    <t>公共卫生均等化水平提高</t>
  </si>
  <si>
    <t>重大公共卫生服务项目</t>
  </si>
  <si>
    <t>继续为0-6岁适龄儿童常规接种，推进基本公共卫生服务均等化实施进程，提高扩大国家免疫规划疫苗的有效接种率，进一步降低我省疫苗针对传染病的发病率，保护儿童身体健康。开展三病早期筛查干预项目，落实三病及其相关危险因素监测。有效控制艾滋病疫情，艾滋病疫情处于低流水平等工作。</t>
  </si>
  <si>
    <t>继续为0-6岁适龄儿童常规接种，推进基本公共卫生服务均等化实施进程，提高扩大国家免疫规划疫苗的有效接种率，进一步降低我省疫苗针对传染病的发病率，保护儿童身体健康。开展三病早期筛查干预项目，落实三病及其相关危险因素监测。有效控制艾滋病</t>
  </si>
  <si>
    <t>艾滋病规范化随访干预比例</t>
  </si>
  <si>
    <t>艾滋病人检测发现率</t>
  </si>
  <si>
    <t>≥94%</t>
  </si>
  <si>
    <t>适龄儿童国家免疫规划接种率</t>
  </si>
  <si>
    <t>≥90%</t>
  </si>
  <si>
    <t>孕产妇“三病”检测率</t>
  </si>
  <si>
    <t>性病疫情上报率</t>
  </si>
  <si>
    <t>孕产妇早期“三病”检测率</t>
  </si>
  <si>
    <t>孕产妇抗病毒用药率</t>
  </si>
  <si>
    <t>艾滋病免费抗病毒治疗任务</t>
  </si>
  <si>
    <t>梅毒孕产妇治疗率</t>
  </si>
  <si>
    <t>梅毒配偶/性伴检测率</t>
  </si>
  <si>
    <t>乙肝阳性感染孕产妇所生儿童乙肝免疫球蛋白及时注射率</t>
  </si>
  <si>
    <t>有效控制艾滋病疫情</t>
  </si>
  <si>
    <t>疫情总体下降</t>
  </si>
  <si>
    <t>特别抗议国债项目</t>
  </si>
  <si>
    <t>完成基础设施建设</t>
  </si>
  <si>
    <t>已完成基础设施建设</t>
  </si>
  <si>
    <t>基本建设</t>
  </si>
  <si>
    <t>增加基本建设质量要求</t>
  </si>
  <si>
    <t>加快完成进度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</si>
</sst>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2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等线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</font>
    <font>
      <sz val="2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SimSu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4" fillId="7" borderId="17" applyNumberFormat="0" applyAlignment="0" applyProtection="0">
      <alignment vertical="center"/>
    </xf>
    <xf numFmtId="0" fontId="25" fillId="7" borderId="16" applyNumberFormat="0" applyAlignment="0" applyProtection="0">
      <alignment vertical="center"/>
    </xf>
    <xf numFmtId="0" fontId="26" fillId="8" borderId="18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" fillId="0" borderId="0"/>
    <xf numFmtId="0" fontId="2" fillId="0" borderId="0"/>
  </cellStyleXfs>
  <cellXfs count="7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49" fontId="2" fillId="0" borderId="2" xfId="50" applyNumberFormat="1" applyFont="1" applyBorder="1" applyAlignment="1">
      <alignment horizontal="center" vertical="center" wrapText="1"/>
    </xf>
    <xf numFmtId="49" fontId="2" fillId="0" borderId="3" xfId="50" applyNumberFormat="1" applyFont="1" applyBorder="1" applyAlignment="1">
      <alignment horizontal="center" vertical="center" wrapText="1"/>
    </xf>
    <xf numFmtId="49" fontId="2" fillId="0" borderId="4" xfId="5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0" fontId="2" fillId="0" borderId="1" xfId="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8" fillId="0" borderId="0" xfId="0" applyFont="1" applyFill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 wrapText="1"/>
    </xf>
    <xf numFmtId="9" fontId="9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/>
    <xf numFmtId="0" fontId="5" fillId="0" borderId="1" xfId="0" applyFont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0" xfId="0" applyFont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8" fillId="0" borderId="0" xfId="0" applyFont="1" applyFill="1" applyAlignment="1">
      <alignment horizontal="right" wrapText="1"/>
    </xf>
    <xf numFmtId="0" fontId="9" fillId="0" borderId="1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  <cellStyle name="常规 2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topLeftCell="A11" workbookViewId="0">
      <selection activeCell="B18" sqref="B18"/>
    </sheetView>
  </sheetViews>
  <sheetFormatPr defaultColWidth="9" defaultRowHeight="14.25" outlineLevelCol="2"/>
  <cols>
    <col min="1" max="1" width="22.1333333333333" customWidth="1"/>
    <col min="2" max="2" width="33.3833333333333" customWidth="1"/>
    <col min="3" max="3" width="50.5" customWidth="1"/>
  </cols>
  <sheetData>
    <row r="1" ht="27" spans="1:3">
      <c r="A1" s="29" t="s">
        <v>0</v>
      </c>
      <c r="B1" s="29"/>
      <c r="C1" s="29"/>
    </row>
    <row r="2" customFormat="1" ht="27" spans="1:3">
      <c r="A2" s="30" t="s">
        <v>1</v>
      </c>
      <c r="B2" s="30"/>
      <c r="C2" s="74" t="s">
        <v>2</v>
      </c>
    </row>
    <row r="3" s="73" customFormat="1" ht="67" customHeight="1" spans="1:3">
      <c r="A3" s="37" t="s">
        <v>3</v>
      </c>
      <c r="B3" s="37" t="s">
        <v>4</v>
      </c>
      <c r="C3" s="75"/>
    </row>
    <row r="4" s="73" customFormat="1" ht="67" customHeight="1" spans="1:3">
      <c r="A4" s="37"/>
      <c r="B4" s="37" t="s">
        <v>5</v>
      </c>
      <c r="C4" s="75"/>
    </row>
    <row r="5" s="73" customFormat="1" ht="67" customHeight="1" spans="1:3">
      <c r="A5" s="37"/>
      <c r="B5" s="37" t="s">
        <v>6</v>
      </c>
      <c r="C5" s="76"/>
    </row>
    <row r="6" s="73" customFormat="1" ht="67" customHeight="1" spans="1:3">
      <c r="A6" s="37"/>
      <c r="B6" s="37" t="s">
        <v>7</v>
      </c>
      <c r="C6" s="75"/>
    </row>
    <row r="7" s="73" customFormat="1" ht="67" customHeight="1" spans="1:3">
      <c r="A7" s="37"/>
      <c r="B7" s="37" t="s">
        <v>8</v>
      </c>
      <c r="C7" s="75"/>
    </row>
    <row r="8" s="73" customFormat="1" ht="67" customHeight="1" spans="1:3">
      <c r="A8" s="37" t="s">
        <v>9</v>
      </c>
      <c r="B8" s="37" t="s">
        <v>10</v>
      </c>
      <c r="C8" s="75"/>
    </row>
    <row r="9" s="73" customFormat="1" ht="67" customHeight="1" spans="1:3">
      <c r="A9" s="37"/>
      <c r="B9" s="37" t="s">
        <v>11</v>
      </c>
      <c r="C9" s="75"/>
    </row>
    <row r="10" s="73" customFormat="1" ht="67" customHeight="1" spans="1:3">
      <c r="A10" s="37" t="s">
        <v>12</v>
      </c>
      <c r="B10" s="37"/>
      <c r="C10" s="75"/>
    </row>
    <row r="11" s="73" customFormat="1" ht="67" customHeight="1" spans="1:3">
      <c r="A11" s="37" t="s">
        <v>13</v>
      </c>
      <c r="B11" s="37"/>
      <c r="C11" s="75"/>
    </row>
    <row r="12" s="73" customFormat="1" ht="67" customHeight="1" spans="1:3">
      <c r="A12" s="37" t="s">
        <v>14</v>
      </c>
      <c r="B12" s="37"/>
      <c r="C12" s="75"/>
    </row>
    <row r="13" s="73" customFormat="1" ht="67" customHeight="1" spans="1:3">
      <c r="A13" s="37" t="s">
        <v>15</v>
      </c>
      <c r="B13" s="37"/>
      <c r="C13" s="75"/>
    </row>
    <row r="14" s="73" customFormat="1" ht="67" customHeight="1" spans="1:3">
      <c r="A14" s="37" t="s">
        <v>16</v>
      </c>
      <c r="B14" s="37"/>
      <c r="C14" s="77"/>
    </row>
    <row r="15" ht="25" customHeight="1" spans="1:3">
      <c r="B15" t="s">
        <v>17</v>
      </c>
    </row>
  </sheetData>
  <mergeCells count="9">
    <mergeCell ref="A1:C1"/>
    <mergeCell ref="A2:B2"/>
    <mergeCell ref="A10:B10"/>
    <mergeCell ref="A11:B11"/>
    <mergeCell ref="A12:B12"/>
    <mergeCell ref="A13:B13"/>
    <mergeCell ref="A14:B14"/>
    <mergeCell ref="A3:A7"/>
    <mergeCell ref="A8:A9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zoomScale="90" zoomScaleNormal="90" topLeftCell="A16" workbookViewId="0">
      <selection activeCell="I20" sqref="I20:K20"/>
    </sheetView>
  </sheetViews>
  <sheetFormatPr defaultColWidth="9" defaultRowHeight="14.25"/>
  <cols>
    <col min="1" max="1" width="11" customWidth="1"/>
    <col min="2" max="2" width="11.25" customWidth="1"/>
    <col min="4" max="4" width="11.25" customWidth="1"/>
    <col min="8" max="8" width="10.75" customWidth="1"/>
  </cols>
  <sheetData>
    <row r="1" s="56" customFormat="1" ht="27" spans="1:16">
      <c r="A1" s="29" t="s">
        <v>18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customFormat="1" ht="35" customHeight="1" spans="1:16">
      <c r="A2" s="30" t="s">
        <v>1</v>
      </c>
      <c r="B2" s="30"/>
      <c r="C2" s="30"/>
      <c r="D2" s="30"/>
      <c r="E2" s="29"/>
      <c r="F2" s="29"/>
      <c r="G2" s="29"/>
      <c r="H2" s="29"/>
      <c r="I2" s="29"/>
      <c r="J2" s="31" t="s">
        <v>19</v>
      </c>
      <c r="K2" s="31"/>
    </row>
    <row r="3" s="56" customFormat="1" ht="27" customHeight="1" spans="1:16">
      <c r="A3" s="57" t="s">
        <v>20</v>
      </c>
      <c r="B3" s="57"/>
      <c r="C3" s="57"/>
      <c r="D3" s="57"/>
      <c r="E3" s="57"/>
      <c r="F3" s="57"/>
      <c r="G3" s="57"/>
      <c r="H3" s="57"/>
      <c r="I3" s="57"/>
      <c r="J3" s="57"/>
      <c r="K3" s="57"/>
    </row>
    <row r="4" s="56" customFormat="1" ht="32" customHeight="1" spans="1:16">
      <c r="A4" s="34" t="s">
        <v>21</v>
      </c>
      <c r="B4" s="32"/>
      <c r="C4" s="32"/>
      <c r="D4" s="32"/>
      <c r="E4" s="32"/>
      <c r="F4" s="32"/>
      <c r="G4" s="32"/>
      <c r="H4" s="32"/>
      <c r="I4" s="32"/>
      <c r="J4" s="32"/>
      <c r="K4" s="32"/>
    </row>
    <row r="5" s="56" customFormat="1" ht="40" customHeight="1" spans="1:16">
      <c r="A5" s="34" t="s">
        <v>22</v>
      </c>
      <c r="B5" s="58" t="s">
        <v>23</v>
      </c>
      <c r="C5" s="58"/>
      <c r="D5" s="58"/>
      <c r="E5" s="34" t="s">
        <v>24</v>
      </c>
      <c r="F5" s="34" t="s">
        <v>25</v>
      </c>
      <c r="G5" s="34" t="s">
        <v>26</v>
      </c>
      <c r="H5" s="32" t="s">
        <v>27</v>
      </c>
      <c r="I5" s="32" t="s">
        <v>28</v>
      </c>
      <c r="J5" s="34" t="s">
        <v>29</v>
      </c>
      <c r="K5" s="58" t="s">
        <v>30</v>
      </c>
    </row>
    <row r="6" s="56" customFormat="1" ht="30" customHeight="1" spans="1:16">
      <c r="A6" s="59"/>
      <c r="B6" s="58" t="s">
        <v>31</v>
      </c>
      <c r="C6" s="58"/>
      <c r="D6" s="58"/>
      <c r="E6" s="32"/>
      <c r="F6" s="32"/>
      <c r="G6" s="32"/>
      <c r="H6" s="32"/>
      <c r="I6" s="58"/>
      <c r="J6" s="58"/>
      <c r="K6" s="60"/>
    </row>
    <row r="7" s="56" customFormat="1" ht="30" customHeight="1" spans="1:16">
      <c r="A7" s="59"/>
      <c r="B7" s="32" t="s">
        <v>32</v>
      </c>
      <c r="C7" s="58" t="s">
        <v>31</v>
      </c>
      <c r="D7" s="58"/>
      <c r="E7" s="58"/>
      <c r="F7" s="58"/>
      <c r="G7" s="58"/>
      <c r="H7" s="61"/>
      <c r="I7" s="61"/>
      <c r="J7" s="61"/>
      <c r="K7" s="60"/>
    </row>
    <row r="8" s="56" customFormat="1" ht="30" customHeight="1" spans="1:16">
      <c r="A8" s="59"/>
      <c r="B8" s="32" t="s">
        <v>33</v>
      </c>
      <c r="C8" s="58" t="s">
        <v>31</v>
      </c>
      <c r="D8" s="58"/>
      <c r="E8" s="58"/>
      <c r="F8" s="58"/>
      <c r="G8" s="58"/>
      <c r="H8" s="61"/>
      <c r="I8" s="61"/>
      <c r="J8" s="61"/>
      <c r="K8" s="60"/>
      <c r="P8" s="62" t="s">
        <v>34</v>
      </c>
    </row>
    <row r="9" s="56" customFormat="1" ht="30" customHeight="1" spans="1:16">
      <c r="A9" s="59"/>
      <c r="B9" s="32"/>
      <c r="C9" s="58" t="s">
        <v>35</v>
      </c>
      <c r="D9" s="58"/>
      <c r="E9" s="58"/>
      <c r="F9" s="58"/>
      <c r="G9" s="58"/>
      <c r="H9" s="61"/>
      <c r="I9" s="61"/>
      <c r="J9" s="61"/>
      <c r="K9" s="60"/>
    </row>
    <row r="10" s="56" customFormat="1" ht="30" customHeight="1" spans="1:16">
      <c r="A10" s="59"/>
      <c r="B10" s="32"/>
      <c r="C10" s="58" t="s">
        <v>36</v>
      </c>
      <c r="D10" s="58"/>
      <c r="E10" s="58"/>
      <c r="F10" s="58"/>
      <c r="G10" s="58"/>
      <c r="H10" s="61"/>
      <c r="I10" s="61"/>
      <c r="J10" s="61"/>
      <c r="K10" s="60"/>
    </row>
    <row r="11" s="56" customFormat="1" ht="30" customHeight="1" spans="1:16">
      <c r="A11" s="44"/>
      <c r="B11" s="32"/>
      <c r="C11" s="58" t="s">
        <v>37</v>
      </c>
      <c r="D11" s="58"/>
      <c r="E11" s="58"/>
      <c r="F11" s="58"/>
      <c r="G11" s="58"/>
      <c r="H11" s="61"/>
      <c r="I11" s="61"/>
      <c r="J11" s="61"/>
      <c r="K11" s="60"/>
    </row>
    <row r="12" s="56" customFormat="1" ht="56" customHeight="1" spans="1:16">
      <c r="A12" s="34" t="s">
        <v>38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</row>
    <row r="13" s="56" customFormat="1" ht="32" customHeight="1" spans="1:16">
      <c r="A13" s="57" t="s">
        <v>39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="56" customFormat="1" ht="15.75" customHeight="1" spans="1:16">
      <c r="A14" s="58" t="s">
        <v>40</v>
      </c>
      <c r="B14" s="58"/>
      <c r="C14" s="58"/>
      <c r="D14" s="58"/>
      <c r="E14" s="34" t="s">
        <v>41</v>
      </c>
      <c r="F14" s="32" t="s">
        <v>42</v>
      </c>
      <c r="G14" s="34" t="s">
        <v>43</v>
      </c>
      <c r="H14" s="34" t="s">
        <v>44</v>
      </c>
      <c r="I14" s="63" t="s">
        <v>45</v>
      </c>
      <c r="J14" s="64"/>
      <c r="K14" s="65"/>
    </row>
    <row r="15" s="56" customFormat="1" ht="28" customHeight="1" spans="1:16">
      <c r="A15" s="34" t="s">
        <v>46</v>
      </c>
      <c r="B15" s="58" t="s">
        <v>47</v>
      </c>
      <c r="C15" s="58"/>
      <c r="D15" s="58" t="s">
        <v>48</v>
      </c>
      <c r="E15" s="66"/>
      <c r="F15" s="32"/>
      <c r="G15" s="59"/>
      <c r="H15" s="59"/>
      <c r="I15" s="67"/>
      <c r="J15" s="68"/>
      <c r="K15" s="69"/>
    </row>
    <row r="16" s="56" customFormat="1" ht="36" customHeight="1" spans="1:16">
      <c r="A16" s="32" t="s">
        <v>49</v>
      </c>
      <c r="B16" s="58" t="s">
        <v>50</v>
      </c>
      <c r="C16" s="58"/>
      <c r="D16" s="58"/>
      <c r="E16" s="34" t="s">
        <v>51</v>
      </c>
      <c r="F16" s="32"/>
      <c r="G16" s="32"/>
      <c r="H16" s="32"/>
      <c r="I16" s="32"/>
      <c r="J16" s="32"/>
      <c r="K16" s="32"/>
    </row>
    <row r="17" s="56" customFormat="1" ht="36" customHeight="1" spans="1:11">
      <c r="A17" s="58"/>
      <c r="B17" s="58" t="s">
        <v>52</v>
      </c>
      <c r="C17" s="58"/>
      <c r="D17" s="58"/>
      <c r="E17" s="59"/>
      <c r="F17" s="32"/>
      <c r="G17" s="32"/>
      <c r="H17" s="32"/>
      <c r="I17" s="32"/>
      <c r="J17" s="32"/>
      <c r="K17" s="32"/>
    </row>
    <row r="18" s="56" customFormat="1" ht="36" customHeight="1" spans="1:11">
      <c r="A18" s="58"/>
      <c r="B18" s="58" t="s">
        <v>53</v>
      </c>
      <c r="C18" s="58"/>
      <c r="D18" s="58"/>
      <c r="E18" s="59"/>
      <c r="F18" s="32"/>
      <c r="G18" s="32"/>
      <c r="H18" s="32"/>
      <c r="I18" s="32"/>
      <c r="J18" s="32"/>
      <c r="K18" s="32"/>
    </row>
    <row r="19" s="56" customFormat="1" ht="36" customHeight="1" spans="1:11">
      <c r="A19" s="58"/>
      <c r="B19" s="58" t="s">
        <v>54</v>
      </c>
      <c r="C19" s="58"/>
      <c r="D19" s="58"/>
      <c r="E19" s="59"/>
      <c r="F19" s="32"/>
      <c r="G19" s="32"/>
      <c r="H19" s="32"/>
      <c r="I19" s="32"/>
      <c r="J19" s="32"/>
      <c r="K19" s="32"/>
    </row>
    <row r="20" s="56" customFormat="1" ht="36" customHeight="1" spans="1:11">
      <c r="A20" s="32" t="s">
        <v>55</v>
      </c>
      <c r="B20" s="63" t="s">
        <v>56</v>
      </c>
      <c r="C20" s="65"/>
      <c r="D20" s="58"/>
      <c r="E20" s="59"/>
      <c r="F20" s="58"/>
      <c r="G20" s="58"/>
      <c r="H20" s="58"/>
      <c r="I20" s="32"/>
      <c r="J20" s="32"/>
      <c r="K20" s="32"/>
    </row>
    <row r="21" s="56" customFormat="1" ht="36" customHeight="1" spans="1:11">
      <c r="A21" s="58"/>
      <c r="B21" s="63" t="s">
        <v>57</v>
      </c>
      <c r="C21" s="65"/>
      <c r="D21" s="58"/>
      <c r="E21" s="59"/>
      <c r="F21" s="58"/>
      <c r="G21" s="58"/>
      <c r="H21" s="58"/>
      <c r="I21" s="32"/>
      <c r="J21" s="32"/>
      <c r="K21" s="32"/>
    </row>
    <row r="22" s="56" customFormat="1" ht="36" customHeight="1" spans="1:11">
      <c r="A22" s="58"/>
      <c r="B22" s="63" t="s">
        <v>58</v>
      </c>
      <c r="C22" s="65"/>
      <c r="D22" s="58"/>
      <c r="E22" s="59"/>
      <c r="F22" s="58"/>
      <c r="G22" s="58"/>
      <c r="H22" s="58"/>
      <c r="I22" s="32"/>
      <c r="J22" s="32"/>
      <c r="K22" s="32"/>
    </row>
    <row r="23" s="56" customFormat="1" ht="36" customHeight="1" spans="1:11">
      <c r="A23" s="58"/>
      <c r="B23" s="63" t="s">
        <v>59</v>
      </c>
      <c r="C23" s="65"/>
      <c r="D23" s="58"/>
      <c r="E23" s="59"/>
      <c r="F23" s="58"/>
      <c r="G23" s="58"/>
      <c r="H23" s="58"/>
      <c r="I23" s="32"/>
      <c r="J23" s="32"/>
      <c r="K23" s="32"/>
    </row>
    <row r="24" s="56" customFormat="1" ht="36" customHeight="1" spans="1:11">
      <c r="A24" s="32" t="s">
        <v>60</v>
      </c>
      <c r="B24" s="63" t="s">
        <v>61</v>
      </c>
      <c r="C24" s="65"/>
      <c r="D24" s="58"/>
      <c r="E24" s="44"/>
      <c r="F24" s="58"/>
      <c r="G24" s="58"/>
      <c r="H24" s="58"/>
      <c r="I24" s="32"/>
      <c r="J24" s="32"/>
      <c r="K24" s="32"/>
    </row>
    <row r="25" s="56" customFormat="1" ht="62" customHeight="1" spans="1:11">
      <c r="A25" s="32" t="s">
        <v>62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</row>
    <row r="26" s="56" customFormat="1" spans="1:11">
      <c r="A26" s="70" t="s">
        <v>63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</row>
    <row r="27" s="56" customFormat="1" spans="1:11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</row>
    <row r="28" ht="23" customHeight="1" spans="1:11">
      <c r="B28" s="72" t="s">
        <v>17</v>
      </c>
      <c r="C28" s="72"/>
      <c r="D28" s="72"/>
      <c r="E28" s="72"/>
      <c r="F28" s="72"/>
      <c r="G28" s="72"/>
      <c r="H28" s="72"/>
    </row>
  </sheetData>
  <mergeCells count="48">
    <mergeCell ref="A1:K1"/>
    <mergeCell ref="A2:D2"/>
    <mergeCell ref="J2:K2"/>
    <mergeCell ref="A3:K3"/>
    <mergeCell ref="B4:K4"/>
    <mergeCell ref="B5:D5"/>
    <mergeCell ref="B6:D6"/>
    <mergeCell ref="C7:D7"/>
    <mergeCell ref="C8:D8"/>
    <mergeCell ref="C9:D9"/>
    <mergeCell ref="C10:D10"/>
    <mergeCell ref="C11:D11"/>
    <mergeCell ref="B12:K12"/>
    <mergeCell ref="A13:K13"/>
    <mergeCell ref="A14:D14"/>
    <mergeCell ref="B15:C15"/>
    <mergeCell ref="B16:C16"/>
    <mergeCell ref="I16:K16"/>
    <mergeCell ref="B17:C17"/>
    <mergeCell ref="I17:K17"/>
    <mergeCell ref="B18:C18"/>
    <mergeCell ref="I18:K18"/>
    <mergeCell ref="B19:C19"/>
    <mergeCell ref="I19:K19"/>
    <mergeCell ref="B20:C20"/>
    <mergeCell ref="I20:K20"/>
    <mergeCell ref="B21:C21"/>
    <mergeCell ref="I21:K21"/>
    <mergeCell ref="B22:C22"/>
    <mergeCell ref="I22:K22"/>
    <mergeCell ref="B23:C23"/>
    <mergeCell ref="I23:K23"/>
    <mergeCell ref="B24:C24"/>
    <mergeCell ref="I24:K24"/>
    <mergeCell ref="B25:K25"/>
    <mergeCell ref="B28:H28"/>
    <mergeCell ref="A5:A11"/>
    <mergeCell ref="A16:A19"/>
    <mergeCell ref="A20:A23"/>
    <mergeCell ref="B8:B11"/>
    <mergeCell ref="E14:E15"/>
    <mergeCell ref="E16:E24"/>
    <mergeCell ref="F14:F15"/>
    <mergeCell ref="G14:G15"/>
    <mergeCell ref="H14:H15"/>
    <mergeCell ref="K6:K11"/>
    <mergeCell ref="I14:K15"/>
    <mergeCell ref="A26:K2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workbookViewId="0">
      <selection activeCell="D16" sqref="D16"/>
    </sheetView>
  </sheetViews>
  <sheetFormatPr defaultColWidth="9" defaultRowHeight="14.25"/>
  <cols>
    <col min="1" max="1" width="10" customWidth="1"/>
    <col min="2" max="2" width="19.375" customWidth="1"/>
    <col min="3" max="3" width="26.875" customWidth="1"/>
    <col min="4" max="4" width="10" customWidth="1"/>
    <col min="5" max="5" width="11.125" customWidth="1"/>
    <col min="6" max="6" width="8.125" customWidth="1"/>
    <col min="7" max="7" width="21.25" customWidth="1"/>
    <col min="8" max="8" width="8.375" customWidth="1"/>
    <col min="9" max="9" width="4.375" customWidth="1"/>
    <col min="10" max="10" width="30.625" customWidth="1"/>
    <col min="13" max="13" width="12.625"/>
  </cols>
  <sheetData>
    <row r="1" ht="27" spans="1:13">
      <c r="A1" s="2" t="s">
        <v>64</v>
      </c>
      <c r="B1" s="2"/>
      <c r="C1" s="2"/>
      <c r="D1" s="2"/>
      <c r="E1" s="2"/>
      <c r="F1" s="2"/>
      <c r="G1" s="2"/>
      <c r="H1" s="2"/>
      <c r="I1" s="2"/>
      <c r="J1" s="2"/>
    </row>
    <row r="2" ht="35" customHeight="1" spans="1:13">
      <c r="A2" s="3" t="s">
        <v>1</v>
      </c>
      <c r="B2" s="3"/>
      <c r="C2" s="2"/>
      <c r="D2" s="2"/>
      <c r="E2" s="2"/>
      <c r="F2" s="2"/>
      <c r="G2" s="2"/>
      <c r="H2" s="2"/>
      <c r="I2" s="2"/>
      <c r="J2" s="4" t="s">
        <v>65</v>
      </c>
    </row>
    <row r="3" ht="26" customHeight="1" spans="1:13">
      <c r="A3" s="5" t="s">
        <v>66</v>
      </c>
      <c r="B3" s="5" t="s">
        <v>67</v>
      </c>
      <c r="C3" s="5"/>
      <c r="D3" s="5"/>
      <c r="E3" s="5"/>
      <c r="F3" s="5"/>
      <c r="G3" s="5"/>
      <c r="H3" s="5"/>
      <c r="I3" s="5"/>
      <c r="J3" s="5"/>
    </row>
    <row r="4" ht="26" customHeight="1" spans="1:13">
      <c r="A4" s="5" t="s">
        <v>68</v>
      </c>
      <c r="B4" s="6" t="s">
        <v>69</v>
      </c>
      <c r="C4" s="6"/>
      <c r="D4" s="6"/>
      <c r="E4" s="7" t="s">
        <v>70</v>
      </c>
      <c r="F4" s="8" t="s">
        <v>71</v>
      </c>
      <c r="G4" s="9"/>
      <c r="H4" s="9"/>
      <c r="I4" s="9"/>
      <c r="J4" s="10"/>
    </row>
    <row r="5" customFormat="1" ht="37" customHeight="1" spans="1:13">
      <c r="A5" s="5" t="s">
        <v>72</v>
      </c>
      <c r="B5" s="11"/>
      <c r="C5" s="13" t="s">
        <v>24</v>
      </c>
      <c r="D5" s="13" t="s">
        <v>73</v>
      </c>
      <c r="E5" s="13" t="s">
        <v>74</v>
      </c>
      <c r="F5" s="5" t="s">
        <v>75</v>
      </c>
      <c r="G5" s="5"/>
      <c r="H5" s="5" t="s">
        <v>76</v>
      </c>
      <c r="I5" s="5" t="s">
        <v>77</v>
      </c>
      <c r="J5" s="5"/>
    </row>
    <row r="6" customFormat="1" ht="31" customHeight="1" spans="1:13">
      <c r="A6" s="5"/>
      <c r="B6" s="5" t="s">
        <v>31</v>
      </c>
      <c r="C6" s="5">
        <v>30.06</v>
      </c>
      <c r="D6" s="5">
        <v>293.99</v>
      </c>
      <c r="E6" s="5">
        <v>293.99</v>
      </c>
      <c r="F6" s="5">
        <v>10</v>
      </c>
      <c r="G6" s="5"/>
      <c r="H6" s="14">
        <f>E6/D6</f>
        <v>1</v>
      </c>
      <c r="I6" s="5">
        <v>8</v>
      </c>
      <c r="J6" s="5"/>
    </row>
    <row r="7" customFormat="1" ht="31" customHeight="1" spans="1:13">
      <c r="A7" s="5"/>
      <c r="B7" s="15" t="s">
        <v>35</v>
      </c>
      <c r="C7" s="5">
        <v>30.06</v>
      </c>
      <c r="D7" s="5">
        <v>110.46</v>
      </c>
      <c r="E7" s="5">
        <v>110.46</v>
      </c>
      <c r="F7" s="5" t="s">
        <v>78</v>
      </c>
      <c r="G7" s="5"/>
      <c r="H7" s="5" t="s">
        <v>78</v>
      </c>
      <c r="I7" s="5" t="s">
        <v>78</v>
      </c>
      <c r="J7" s="5"/>
    </row>
    <row r="8" customFormat="1" ht="31" customHeight="1" spans="1:13">
      <c r="A8" s="5"/>
      <c r="B8" s="5" t="s">
        <v>79</v>
      </c>
      <c r="C8" s="5">
        <v>0</v>
      </c>
      <c r="D8" s="5">
        <v>0</v>
      </c>
      <c r="E8" s="5">
        <v>0</v>
      </c>
      <c r="F8" s="5" t="s">
        <v>78</v>
      </c>
      <c r="G8" s="5"/>
      <c r="H8" s="5" t="s">
        <v>78</v>
      </c>
      <c r="I8" s="5" t="s">
        <v>78</v>
      </c>
      <c r="J8" s="5"/>
    </row>
    <row r="9" customFormat="1" ht="31" customHeight="1" spans="1:13">
      <c r="A9" s="5"/>
      <c r="B9" s="5" t="s">
        <v>80</v>
      </c>
      <c r="C9" s="5">
        <v>0</v>
      </c>
      <c r="D9" s="5">
        <f>D6-D7</f>
        <v>183.53</v>
      </c>
      <c r="E9" s="5">
        <f>E6-E7</f>
        <v>183.53</v>
      </c>
      <c r="F9" s="5" t="s">
        <v>78</v>
      </c>
      <c r="G9" s="5"/>
      <c r="H9" s="5" t="s">
        <v>78</v>
      </c>
      <c r="I9" s="5" t="s">
        <v>78</v>
      </c>
      <c r="J9" s="5"/>
    </row>
    <row r="10" customFormat="1" ht="29" customHeight="1" spans="1:13">
      <c r="A10" s="5" t="s">
        <v>81</v>
      </c>
      <c r="B10" s="5"/>
      <c r="C10" s="5"/>
      <c r="D10" s="5"/>
      <c r="E10" s="5"/>
      <c r="F10" s="5"/>
      <c r="G10" s="5" t="s">
        <v>82</v>
      </c>
      <c r="H10" s="5"/>
      <c r="I10" s="5"/>
      <c r="J10" s="5"/>
    </row>
    <row r="11" ht="71" customHeight="1" spans="1:13">
      <c r="A11" s="5" t="s">
        <v>83</v>
      </c>
      <c r="B11" s="5" t="s">
        <v>84</v>
      </c>
      <c r="C11" s="5"/>
      <c r="D11" s="5"/>
      <c r="E11" s="5"/>
      <c r="F11" s="5"/>
      <c r="G11" s="5" t="s">
        <v>85</v>
      </c>
      <c r="H11" s="5"/>
      <c r="I11" s="5"/>
      <c r="J11" s="5"/>
    </row>
    <row r="12" ht="30" customHeight="1" spans="1:13">
      <c r="A12" s="5" t="s">
        <v>40</v>
      </c>
      <c r="B12" s="5"/>
      <c r="C12" s="5"/>
      <c r="D12" s="5" t="s">
        <v>86</v>
      </c>
      <c r="E12" s="5"/>
      <c r="F12" s="5"/>
      <c r="G12" s="5" t="s">
        <v>87</v>
      </c>
      <c r="H12" s="5"/>
      <c r="I12" s="5"/>
      <c r="J12" s="5"/>
    </row>
    <row r="13" s="1" customFormat="1" ht="48" customHeight="1" spans="1:13">
      <c r="A13" s="5" t="s">
        <v>46</v>
      </c>
      <c r="B13" s="5" t="s">
        <v>47</v>
      </c>
      <c r="C13" s="13" t="s">
        <v>48</v>
      </c>
      <c r="D13" s="13" t="s">
        <v>41</v>
      </c>
      <c r="E13" s="5" t="s">
        <v>42</v>
      </c>
      <c r="F13" s="13" t="s">
        <v>43</v>
      </c>
      <c r="G13" s="13" t="s">
        <v>44</v>
      </c>
      <c r="H13" s="5" t="s">
        <v>75</v>
      </c>
      <c r="I13" s="5" t="s">
        <v>77</v>
      </c>
      <c r="J13" s="5" t="s">
        <v>45</v>
      </c>
      <c r="M13" s="16"/>
    </row>
    <row r="14" s="52" customFormat="1" ht="31" customHeight="1" spans="1:13">
      <c r="A14" s="41" t="s">
        <v>49</v>
      </c>
      <c r="B14" s="41" t="s">
        <v>50</v>
      </c>
      <c r="C14" s="53" t="s">
        <v>88</v>
      </c>
      <c r="D14" s="54" t="s">
        <v>89</v>
      </c>
      <c r="E14" s="41">
        <v>3</v>
      </c>
      <c r="F14" s="41" t="s">
        <v>90</v>
      </c>
      <c r="G14" s="41" t="s">
        <v>91</v>
      </c>
      <c r="H14" s="41">
        <v>15</v>
      </c>
      <c r="I14" s="41">
        <v>13</v>
      </c>
      <c r="J14" s="41"/>
    </row>
    <row r="15" s="52" customFormat="1" ht="31" customHeight="1" spans="1:13">
      <c r="A15" s="41"/>
      <c r="B15" s="41" t="s">
        <v>50</v>
      </c>
      <c r="C15" s="53" t="s">
        <v>92</v>
      </c>
      <c r="D15" s="54" t="s">
        <v>89</v>
      </c>
      <c r="E15" s="41">
        <v>2</v>
      </c>
      <c r="F15" s="41" t="s">
        <v>93</v>
      </c>
      <c r="G15" s="41" t="s">
        <v>94</v>
      </c>
      <c r="H15" s="41">
        <v>5</v>
      </c>
      <c r="I15" s="41">
        <v>10</v>
      </c>
      <c r="J15" s="41"/>
    </row>
    <row r="16" s="52" customFormat="1" ht="27" customHeight="1" spans="1:13">
      <c r="A16" s="41"/>
      <c r="B16" s="41" t="s">
        <v>50</v>
      </c>
      <c r="C16" s="53" t="s">
        <v>95</v>
      </c>
      <c r="D16" s="54" t="s">
        <v>96</v>
      </c>
      <c r="E16" s="41">
        <v>3000</v>
      </c>
      <c r="F16" s="41" t="s">
        <v>93</v>
      </c>
      <c r="G16" s="41" t="s">
        <v>97</v>
      </c>
      <c r="H16" s="41">
        <v>10</v>
      </c>
      <c r="I16" s="41">
        <v>8</v>
      </c>
      <c r="J16" s="41"/>
    </row>
    <row r="17" s="52" customFormat="1" ht="31" customHeight="1" spans="1:10">
      <c r="A17" s="41"/>
      <c r="B17" s="41" t="s">
        <v>52</v>
      </c>
      <c r="C17" s="53" t="s">
        <v>98</v>
      </c>
      <c r="D17" s="54" t="s">
        <v>99</v>
      </c>
      <c r="E17" s="41">
        <v>100</v>
      </c>
      <c r="F17" s="41" t="s">
        <v>100</v>
      </c>
      <c r="G17" s="19">
        <v>1</v>
      </c>
      <c r="H17" s="41">
        <v>10</v>
      </c>
      <c r="I17" s="41">
        <v>10</v>
      </c>
      <c r="J17" s="41"/>
    </row>
    <row r="18" s="52" customFormat="1" ht="31" customHeight="1" spans="1:10">
      <c r="A18" s="41"/>
      <c r="B18" s="41" t="s">
        <v>52</v>
      </c>
      <c r="C18" s="53" t="s">
        <v>101</v>
      </c>
      <c r="D18" s="54" t="s">
        <v>99</v>
      </c>
      <c r="E18" s="55">
        <v>90</v>
      </c>
      <c r="F18" s="41" t="s">
        <v>100</v>
      </c>
      <c r="G18" s="19">
        <v>1</v>
      </c>
      <c r="H18" s="41">
        <v>10</v>
      </c>
      <c r="I18" s="41">
        <v>10</v>
      </c>
      <c r="J18" s="41"/>
    </row>
    <row r="19" s="52" customFormat="1" ht="31" customHeight="1" spans="1:10">
      <c r="A19" s="41"/>
      <c r="B19" s="41" t="s">
        <v>52</v>
      </c>
      <c r="C19" s="53" t="s">
        <v>102</v>
      </c>
      <c r="D19" s="54" t="s">
        <v>99</v>
      </c>
      <c r="E19" s="41">
        <v>100</v>
      </c>
      <c r="F19" s="41" t="s">
        <v>100</v>
      </c>
      <c r="G19" s="19">
        <v>1</v>
      </c>
      <c r="H19" s="41">
        <v>10</v>
      </c>
      <c r="I19" s="41">
        <v>7</v>
      </c>
      <c r="J19" s="41"/>
    </row>
    <row r="20" s="52" customFormat="1" ht="31" customHeight="1" spans="1:10">
      <c r="A20" s="41" t="s">
        <v>55</v>
      </c>
      <c r="B20" s="41" t="s">
        <v>57</v>
      </c>
      <c r="C20" s="53" t="s">
        <v>103</v>
      </c>
      <c r="D20" s="54" t="s">
        <v>99</v>
      </c>
      <c r="E20" s="41">
        <v>100</v>
      </c>
      <c r="F20" s="41" t="s">
        <v>100</v>
      </c>
      <c r="G20" s="19">
        <v>1</v>
      </c>
      <c r="H20" s="41">
        <v>10</v>
      </c>
      <c r="I20" s="41">
        <v>10</v>
      </c>
      <c r="J20" s="41"/>
    </row>
    <row r="21" s="52" customFormat="1" ht="31" customHeight="1" spans="1:10">
      <c r="A21" s="41"/>
      <c r="B21" s="41" t="s">
        <v>59</v>
      </c>
      <c r="C21" s="53" t="s">
        <v>104</v>
      </c>
      <c r="D21" s="54" t="s">
        <v>89</v>
      </c>
      <c r="E21" s="41" t="s">
        <v>105</v>
      </c>
      <c r="F21" s="41" t="s">
        <v>106</v>
      </c>
      <c r="G21" s="41" t="s">
        <v>107</v>
      </c>
      <c r="H21" s="41">
        <v>10</v>
      </c>
      <c r="I21" s="41">
        <v>10</v>
      </c>
      <c r="J21" s="41"/>
    </row>
    <row r="22" s="52" customFormat="1" ht="31" customHeight="1" spans="1:10">
      <c r="A22" s="41"/>
      <c r="B22" s="41" t="s">
        <v>59</v>
      </c>
      <c r="C22" s="53" t="s">
        <v>108</v>
      </c>
      <c r="D22" s="54" t="s">
        <v>89</v>
      </c>
      <c r="E22" s="41" t="s">
        <v>109</v>
      </c>
      <c r="F22" s="41" t="s">
        <v>106</v>
      </c>
      <c r="G22" s="41" t="s">
        <v>110</v>
      </c>
      <c r="H22" s="41">
        <v>10</v>
      </c>
      <c r="I22" s="41">
        <v>10</v>
      </c>
      <c r="J22" s="41"/>
    </row>
    <row r="23" ht="41" customHeight="1" spans="1:10">
      <c r="A23" s="5" t="s">
        <v>60</v>
      </c>
      <c r="B23" s="13" t="s">
        <v>61</v>
      </c>
      <c r="C23" s="18" t="s">
        <v>111</v>
      </c>
      <c r="D23" s="54" t="s">
        <v>99</v>
      </c>
      <c r="E23" s="5">
        <v>90</v>
      </c>
      <c r="F23" s="5" t="s">
        <v>100</v>
      </c>
      <c r="G23" s="21">
        <v>0.9</v>
      </c>
      <c r="H23" s="5">
        <v>10</v>
      </c>
      <c r="I23" s="5">
        <v>8</v>
      </c>
      <c r="J23" s="5" t="s">
        <v>112</v>
      </c>
    </row>
    <row r="24" ht="31" customHeight="1" spans="1:10">
      <c r="A24" s="5" t="s">
        <v>113</v>
      </c>
      <c r="B24" s="5"/>
      <c r="C24" s="5" t="s">
        <v>114</v>
      </c>
      <c r="D24" s="5"/>
      <c r="E24" s="5"/>
      <c r="F24" s="5"/>
      <c r="G24" s="5"/>
      <c r="H24" s="5"/>
      <c r="I24" s="5"/>
      <c r="J24" s="5"/>
    </row>
    <row r="25" ht="24" customHeight="1" spans="1:10">
      <c r="A25" s="5" t="s">
        <v>115</v>
      </c>
      <c r="B25" s="5">
        <v>100</v>
      </c>
      <c r="C25" s="5"/>
      <c r="D25" s="5"/>
      <c r="E25" s="5"/>
      <c r="F25" s="5"/>
      <c r="G25" s="5"/>
      <c r="H25" s="5"/>
      <c r="I25" s="5">
        <v>96</v>
      </c>
      <c r="J25" s="5" t="s">
        <v>116</v>
      </c>
    </row>
    <row r="26" spans="1:10">
      <c r="A26" s="22" t="s">
        <v>117</v>
      </c>
      <c r="B26" s="23"/>
      <c r="C26" s="23"/>
      <c r="D26" s="23"/>
      <c r="E26" s="23"/>
      <c r="F26" s="23"/>
      <c r="G26" s="23"/>
      <c r="H26" s="23"/>
      <c r="I26" s="23"/>
      <c r="J26" s="23"/>
    </row>
    <row r="27" spans="1:10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spans="1:10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spans="1:10">
      <c r="A30" s="23"/>
      <c r="B30" s="23"/>
      <c r="C30" s="23"/>
      <c r="D30" s="23"/>
      <c r="E30" s="23"/>
      <c r="F30" s="23"/>
      <c r="G30" s="23"/>
      <c r="H30" s="23"/>
      <c r="I30" s="23"/>
      <c r="J30" s="2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4:B24"/>
    <mergeCell ref="C24:J24"/>
    <mergeCell ref="B25:H25"/>
    <mergeCell ref="A5:A9"/>
    <mergeCell ref="A14:A19"/>
    <mergeCell ref="A20:A22"/>
    <mergeCell ref="A26:J3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zoomScale="80" zoomScaleNormal="80" workbookViewId="0">
      <selection activeCell="N5" sqref="N5"/>
    </sheetView>
  </sheetViews>
  <sheetFormatPr defaultColWidth="9" defaultRowHeight="14.25"/>
  <cols>
    <col min="1" max="1" width="11.5" customWidth="1"/>
    <col min="2" max="2" width="21.25" customWidth="1"/>
    <col min="3" max="3" width="25.9333333333333" customWidth="1"/>
    <col min="4" max="4" width="17.9666666666667" customWidth="1"/>
    <col min="5" max="5" width="19.8333333333333" customWidth="1"/>
    <col min="7" max="7" width="12.3416666666667" customWidth="1"/>
    <col min="8" max="8" width="11.5583333333333" customWidth="1"/>
    <col min="10" max="10" width="31.0916666666667" customWidth="1"/>
  </cols>
  <sheetData>
    <row r="1" ht="27" spans="1:10">
      <c r="A1" s="29" t="s">
        <v>64</v>
      </c>
      <c r="B1" s="29"/>
      <c r="C1" s="29"/>
      <c r="D1" s="29"/>
      <c r="E1" s="29"/>
      <c r="F1" s="29"/>
      <c r="G1" s="29"/>
      <c r="H1" s="29"/>
      <c r="I1" s="29"/>
      <c r="J1" s="29"/>
    </row>
    <row r="2" ht="35" customHeight="1" spans="1:10">
      <c r="A2" s="30" t="s">
        <v>1</v>
      </c>
      <c r="B2" s="30"/>
      <c r="C2" s="29"/>
      <c r="D2" s="29"/>
      <c r="E2" s="29"/>
      <c r="F2" s="29"/>
      <c r="G2" s="29"/>
      <c r="H2" s="29"/>
      <c r="I2" s="29"/>
      <c r="J2" s="31" t="s">
        <v>65</v>
      </c>
    </row>
    <row r="3" ht="28" customHeight="1" spans="1:10">
      <c r="A3" s="32" t="s">
        <v>66</v>
      </c>
      <c r="B3" s="33" t="s">
        <v>118</v>
      </c>
      <c r="C3" s="33"/>
      <c r="D3" s="33"/>
      <c r="E3" s="33"/>
      <c r="F3" s="33"/>
      <c r="G3" s="33"/>
      <c r="H3" s="33"/>
      <c r="I3" s="33"/>
      <c r="J3" s="33"/>
    </row>
    <row r="4" ht="34" customHeight="1" spans="1:10">
      <c r="A4" s="32" t="s">
        <v>68</v>
      </c>
      <c r="B4" s="32" t="s">
        <v>69</v>
      </c>
      <c r="C4" s="32"/>
      <c r="D4" s="32"/>
      <c r="E4" s="34" t="s">
        <v>70</v>
      </c>
      <c r="F4" s="32" t="s">
        <v>71</v>
      </c>
      <c r="G4" s="32"/>
      <c r="H4" s="32"/>
      <c r="I4" s="32"/>
      <c r="J4" s="32"/>
    </row>
    <row r="5" ht="37" customHeight="1" spans="1:10">
      <c r="A5" s="32" t="s">
        <v>72</v>
      </c>
      <c r="B5" s="35"/>
      <c r="C5" s="34" t="s">
        <v>24</v>
      </c>
      <c r="D5" s="34" t="s">
        <v>73</v>
      </c>
      <c r="E5" s="34" t="s">
        <v>74</v>
      </c>
      <c r="F5" s="32" t="s">
        <v>75</v>
      </c>
      <c r="G5" s="32"/>
      <c r="H5" s="32" t="s">
        <v>76</v>
      </c>
      <c r="I5" s="32" t="s">
        <v>77</v>
      </c>
      <c r="J5" s="32"/>
    </row>
    <row r="6" ht="31" customHeight="1" spans="1:10">
      <c r="A6" s="32"/>
      <c r="B6" s="41" t="s">
        <v>31</v>
      </c>
      <c r="C6" s="32">
        <v>1.77</v>
      </c>
      <c r="D6" s="32">
        <f>E6</f>
        <v>27.32</v>
      </c>
      <c r="E6" s="32">
        <v>27.32</v>
      </c>
      <c r="F6" s="32">
        <v>10</v>
      </c>
      <c r="G6" s="32"/>
      <c r="H6" s="36">
        <v>1</v>
      </c>
      <c r="I6" s="32">
        <v>10</v>
      </c>
      <c r="J6" s="32"/>
    </row>
    <row r="7" ht="31" customHeight="1" spans="1:10">
      <c r="A7" s="32"/>
      <c r="B7" s="47" t="s">
        <v>35</v>
      </c>
      <c r="C7" s="32">
        <f>C6</f>
        <v>1.77</v>
      </c>
      <c r="D7" s="32">
        <f>E7</f>
        <v>27.32</v>
      </c>
      <c r="E7" s="32">
        <f>E6</f>
        <v>27.32</v>
      </c>
      <c r="F7" s="32" t="s">
        <v>78</v>
      </c>
      <c r="G7" s="32"/>
      <c r="H7" s="32" t="s">
        <v>78</v>
      </c>
      <c r="I7" s="32" t="s">
        <v>78</v>
      </c>
      <c r="J7" s="32"/>
    </row>
    <row r="8" ht="31" customHeight="1" spans="1:10">
      <c r="A8" s="32"/>
      <c r="B8" s="32" t="s">
        <v>79</v>
      </c>
      <c r="C8" s="32">
        <v>0</v>
      </c>
      <c r="D8" s="32">
        <v>0</v>
      </c>
      <c r="E8" s="32">
        <v>0</v>
      </c>
      <c r="F8" s="32" t="s">
        <v>78</v>
      </c>
      <c r="G8" s="32"/>
      <c r="H8" s="32" t="s">
        <v>78</v>
      </c>
      <c r="I8" s="32" t="s">
        <v>78</v>
      </c>
      <c r="J8" s="32"/>
    </row>
    <row r="9" ht="31" customHeight="1" spans="1:10">
      <c r="A9" s="32"/>
      <c r="B9" s="32" t="s">
        <v>80</v>
      </c>
      <c r="C9" s="32">
        <v>0</v>
      </c>
      <c r="D9" s="32">
        <v>0</v>
      </c>
      <c r="E9" s="32">
        <v>0</v>
      </c>
      <c r="F9" s="32" t="s">
        <v>78</v>
      </c>
      <c r="G9" s="32"/>
      <c r="H9" s="32" t="s">
        <v>78</v>
      </c>
      <c r="I9" s="32" t="s">
        <v>78</v>
      </c>
      <c r="J9" s="32"/>
    </row>
    <row r="10" ht="29" customHeight="1" spans="1:10">
      <c r="A10" s="38" t="s">
        <v>81</v>
      </c>
      <c r="B10" s="38"/>
      <c r="C10" s="38"/>
      <c r="D10" s="38"/>
      <c r="E10" s="38"/>
      <c r="F10" s="38"/>
      <c r="G10" s="38" t="s">
        <v>82</v>
      </c>
      <c r="H10" s="38"/>
      <c r="I10" s="38"/>
      <c r="J10" s="38"/>
    </row>
    <row r="11" ht="71" customHeight="1" spans="1:10">
      <c r="A11" s="38" t="s">
        <v>83</v>
      </c>
      <c r="B11" s="38" t="s">
        <v>119</v>
      </c>
      <c r="C11" s="38"/>
      <c r="D11" s="38"/>
      <c r="E11" s="38"/>
      <c r="F11" s="38"/>
      <c r="G11" s="38" t="s">
        <v>120</v>
      </c>
      <c r="H11" s="38"/>
      <c r="I11" s="38"/>
      <c r="J11" s="38"/>
    </row>
    <row r="12" ht="30" customHeight="1" spans="1:10">
      <c r="A12" s="38" t="s">
        <v>40</v>
      </c>
      <c r="B12" s="38"/>
      <c r="C12" s="38"/>
      <c r="D12" s="38" t="s">
        <v>86</v>
      </c>
      <c r="E12" s="38"/>
      <c r="F12" s="38"/>
      <c r="G12" s="38" t="s">
        <v>87</v>
      </c>
      <c r="H12" s="38"/>
      <c r="I12" s="38"/>
      <c r="J12" s="38"/>
    </row>
    <row r="13" s="1" customFormat="1" ht="48" customHeight="1" spans="1:10">
      <c r="A13" s="32" t="s">
        <v>46</v>
      </c>
      <c r="B13" s="32" t="s">
        <v>47</v>
      </c>
      <c r="C13" s="34" t="s">
        <v>48</v>
      </c>
      <c r="D13" s="34" t="s">
        <v>41</v>
      </c>
      <c r="E13" s="32" t="s">
        <v>42</v>
      </c>
      <c r="F13" s="48" t="s">
        <v>43</v>
      </c>
      <c r="G13" s="48" t="s">
        <v>44</v>
      </c>
      <c r="H13" s="38" t="s">
        <v>75</v>
      </c>
      <c r="I13" s="38" t="s">
        <v>77</v>
      </c>
      <c r="J13" s="38" t="s">
        <v>45</v>
      </c>
    </row>
    <row r="14" ht="37" customHeight="1" spans="1:10">
      <c r="A14" s="32" t="s">
        <v>49</v>
      </c>
      <c r="B14" s="32" t="s">
        <v>50</v>
      </c>
      <c r="C14" s="32" t="s">
        <v>121</v>
      </c>
      <c r="D14" s="49" t="s">
        <v>89</v>
      </c>
      <c r="E14" s="32">
        <v>2</v>
      </c>
      <c r="F14" s="38" t="s">
        <v>90</v>
      </c>
      <c r="G14" s="38" t="s">
        <v>122</v>
      </c>
      <c r="H14" s="38">
        <v>20</v>
      </c>
      <c r="I14" s="38">
        <v>20</v>
      </c>
      <c r="J14" s="38"/>
    </row>
    <row r="15" ht="39" customHeight="1" spans="1:10">
      <c r="A15" s="32"/>
      <c r="B15" s="32" t="s">
        <v>52</v>
      </c>
      <c r="C15" s="32" t="s">
        <v>123</v>
      </c>
      <c r="D15" s="49" t="s">
        <v>99</v>
      </c>
      <c r="E15" s="32">
        <v>100</v>
      </c>
      <c r="F15" s="38" t="s">
        <v>100</v>
      </c>
      <c r="G15" s="43">
        <v>1</v>
      </c>
      <c r="H15" s="38">
        <v>20</v>
      </c>
      <c r="I15" s="38">
        <v>20</v>
      </c>
      <c r="J15" s="38"/>
    </row>
    <row r="16" ht="42" customHeight="1" spans="1:10">
      <c r="A16" s="32"/>
      <c r="B16" s="32" t="s">
        <v>53</v>
      </c>
      <c r="C16" s="32" t="s">
        <v>124</v>
      </c>
      <c r="D16" s="49" t="s">
        <v>89</v>
      </c>
      <c r="E16" s="32">
        <v>2024</v>
      </c>
      <c r="F16" s="38" t="s">
        <v>106</v>
      </c>
      <c r="G16" s="43">
        <v>1</v>
      </c>
      <c r="H16" s="38">
        <v>20</v>
      </c>
      <c r="I16" s="38">
        <v>15</v>
      </c>
      <c r="J16" s="38" t="s">
        <v>125</v>
      </c>
    </row>
    <row r="17" ht="33" customHeight="1" spans="1:10">
      <c r="A17" s="32"/>
      <c r="B17" s="32" t="s">
        <v>54</v>
      </c>
      <c r="C17" s="32" t="s">
        <v>126</v>
      </c>
      <c r="D17" s="49" t="s">
        <v>89</v>
      </c>
      <c r="E17" s="50">
        <v>27.32</v>
      </c>
      <c r="F17" s="50" t="s">
        <v>127</v>
      </c>
      <c r="G17" s="43">
        <v>1</v>
      </c>
      <c r="H17" s="38">
        <v>15</v>
      </c>
      <c r="I17" s="38">
        <v>15</v>
      </c>
      <c r="J17" s="38"/>
    </row>
    <row r="18" ht="46" customHeight="1" spans="1:10">
      <c r="A18" s="32" t="s">
        <v>55</v>
      </c>
      <c r="B18" s="32" t="s">
        <v>57</v>
      </c>
      <c r="C18" s="32" t="s">
        <v>128</v>
      </c>
      <c r="D18" s="49" t="s">
        <v>99</v>
      </c>
      <c r="E18" s="32" t="s">
        <v>129</v>
      </c>
      <c r="F18" s="38" t="s">
        <v>106</v>
      </c>
      <c r="G18" s="32" t="s">
        <v>129</v>
      </c>
      <c r="H18" s="38">
        <v>15</v>
      </c>
      <c r="I18" s="38">
        <v>15</v>
      </c>
      <c r="J18" s="51"/>
    </row>
    <row r="19" ht="41" customHeight="1" spans="1:10">
      <c r="A19" s="32" t="s">
        <v>60</v>
      </c>
      <c r="B19" s="34" t="s">
        <v>61</v>
      </c>
      <c r="C19" s="32" t="s">
        <v>130</v>
      </c>
      <c r="D19" s="49" t="s">
        <v>99</v>
      </c>
      <c r="E19" s="32" t="s">
        <v>131</v>
      </c>
      <c r="F19" s="32" t="s">
        <v>106</v>
      </c>
      <c r="G19" s="32" t="s">
        <v>131</v>
      </c>
      <c r="H19" s="38">
        <v>10</v>
      </c>
      <c r="I19" s="32">
        <v>10</v>
      </c>
      <c r="J19" s="38"/>
    </row>
    <row r="20" ht="31" customHeight="1" spans="1:10">
      <c r="A20" s="32" t="s">
        <v>113</v>
      </c>
      <c r="B20" s="32"/>
      <c r="C20" s="32" t="s">
        <v>114</v>
      </c>
      <c r="D20" s="32"/>
      <c r="E20" s="32"/>
      <c r="F20" s="32"/>
      <c r="G20" s="32"/>
      <c r="H20" s="32"/>
      <c r="I20" s="32"/>
      <c r="J20" s="32"/>
    </row>
    <row r="21" ht="24" customHeight="1" spans="1:10">
      <c r="A21" s="32" t="s">
        <v>115</v>
      </c>
      <c r="B21" s="32">
        <v>100</v>
      </c>
      <c r="C21" s="32"/>
      <c r="D21" s="32"/>
      <c r="E21" s="32"/>
      <c r="F21" s="32"/>
      <c r="G21" s="32"/>
      <c r="H21" s="32"/>
      <c r="I21" s="35">
        <v>95</v>
      </c>
      <c r="J21" s="32" t="s">
        <v>116</v>
      </c>
    </row>
    <row r="22" customHeight="1" spans="1:10">
      <c r="A22" s="45" t="s">
        <v>117</v>
      </c>
      <c r="B22" s="46"/>
      <c r="C22" s="46"/>
      <c r="D22" s="46"/>
      <c r="E22" s="46"/>
      <c r="F22" s="46"/>
      <c r="G22" s="46"/>
      <c r="H22" s="46"/>
      <c r="I22" s="46"/>
      <c r="J22" s="46"/>
    </row>
    <row r="23" customHeight="1" spans="1:10">
      <c r="A23" s="46"/>
      <c r="B23" s="46"/>
      <c r="C23" s="46"/>
      <c r="D23" s="46"/>
      <c r="E23" s="46"/>
      <c r="F23" s="46"/>
      <c r="G23" s="46"/>
      <c r="H23" s="46"/>
      <c r="I23" s="46"/>
      <c r="J23" s="46"/>
    </row>
    <row r="24" customHeight="1" spans="1:10">
      <c r="A24" s="46"/>
      <c r="B24" s="46"/>
      <c r="C24" s="46"/>
      <c r="D24" s="46"/>
      <c r="E24" s="46"/>
      <c r="F24" s="46"/>
      <c r="G24" s="46"/>
      <c r="H24" s="46"/>
      <c r="I24" s="46"/>
      <c r="J24" s="46"/>
    </row>
    <row r="25" customHeight="1" spans="1:10">
      <c r="A25" s="46"/>
      <c r="B25" s="46"/>
      <c r="C25" s="46"/>
      <c r="D25" s="46"/>
      <c r="E25" s="46"/>
      <c r="F25" s="46"/>
      <c r="G25" s="46"/>
      <c r="H25" s="46"/>
      <c r="I25" s="46"/>
      <c r="J25" s="46"/>
    </row>
    <row r="26" spans="1:10">
      <c r="A26" s="46"/>
      <c r="B26" s="46"/>
      <c r="C26" s="46"/>
      <c r="D26" s="46"/>
      <c r="E26" s="46"/>
      <c r="F26" s="46"/>
      <c r="G26" s="46"/>
      <c r="H26" s="46"/>
      <c r="I26" s="46"/>
      <c r="J26" s="46"/>
    </row>
  </sheetData>
  <mergeCells count="28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0:B20"/>
    <mergeCell ref="C20:J20"/>
    <mergeCell ref="B21:H21"/>
    <mergeCell ref="A5:A9"/>
    <mergeCell ref="A14:A17"/>
    <mergeCell ref="A22:J26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zoomScale="90" zoomScaleNormal="90" topLeftCell="A9" workbookViewId="0">
      <selection activeCell="E16" sqref="E16"/>
    </sheetView>
  </sheetViews>
  <sheetFormatPr defaultColWidth="9" defaultRowHeight="14.25"/>
  <cols>
    <col min="1" max="1" width="11.5" customWidth="1"/>
    <col min="2" max="2" width="21.25" customWidth="1"/>
    <col min="3" max="3" width="27.875" customWidth="1"/>
    <col min="4" max="4" width="14.25" customWidth="1"/>
    <col min="5" max="5" width="14.625" customWidth="1"/>
    <col min="6" max="6" width="10.125" customWidth="1"/>
    <col min="7" max="7" width="23.75" customWidth="1"/>
    <col min="8" max="8" width="11.375" customWidth="1"/>
    <col min="9" max="9" width="10.125" customWidth="1"/>
    <col min="10" max="10" width="29.725" customWidth="1"/>
    <col min="13" max="13" width="12.625"/>
  </cols>
  <sheetData>
    <row r="1" customFormat="1" ht="27" spans="1:13">
      <c r="A1" s="2" t="s">
        <v>64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5" customHeight="1" spans="1:13">
      <c r="A2" s="3" t="s">
        <v>1</v>
      </c>
      <c r="B2" s="3"/>
      <c r="C2" s="2"/>
      <c r="D2" s="2"/>
      <c r="E2" s="2"/>
      <c r="F2" s="2"/>
      <c r="G2" s="2"/>
      <c r="H2" s="2"/>
      <c r="I2" s="2"/>
      <c r="J2" s="4" t="s">
        <v>65</v>
      </c>
    </row>
    <row r="3" customFormat="1" ht="26" customHeight="1" spans="1:13">
      <c r="A3" s="5" t="s">
        <v>66</v>
      </c>
      <c r="B3" s="5" t="s">
        <v>132</v>
      </c>
      <c r="C3" s="5"/>
      <c r="D3" s="5"/>
      <c r="E3" s="5"/>
      <c r="F3" s="5"/>
      <c r="G3" s="5"/>
      <c r="H3" s="5"/>
      <c r="I3" s="5"/>
      <c r="J3" s="5"/>
    </row>
    <row r="4" customFormat="1" ht="26" customHeight="1" spans="1:13">
      <c r="A4" s="5" t="s">
        <v>68</v>
      </c>
      <c r="B4" s="6" t="s">
        <v>69</v>
      </c>
      <c r="C4" s="6"/>
      <c r="D4" s="6"/>
      <c r="E4" s="7" t="s">
        <v>70</v>
      </c>
      <c r="F4" s="8" t="s">
        <v>71</v>
      </c>
      <c r="G4" s="9"/>
      <c r="H4" s="9"/>
      <c r="I4" s="9"/>
      <c r="J4" s="10"/>
    </row>
    <row r="5" customFormat="1" ht="37" customHeight="1" spans="1:13">
      <c r="A5" s="5" t="s">
        <v>72</v>
      </c>
      <c r="B5" s="11"/>
      <c r="C5" s="12" t="s">
        <v>24</v>
      </c>
      <c r="D5" s="13" t="s">
        <v>73</v>
      </c>
      <c r="E5" s="13" t="s">
        <v>74</v>
      </c>
      <c r="F5" s="5" t="s">
        <v>75</v>
      </c>
      <c r="G5" s="5"/>
      <c r="H5" s="5" t="s">
        <v>76</v>
      </c>
      <c r="I5" s="5" t="s">
        <v>77</v>
      </c>
      <c r="J5" s="5"/>
    </row>
    <row r="6" customFormat="1" ht="31" customHeight="1" spans="1:13">
      <c r="A6" s="5"/>
      <c r="B6" s="5" t="s">
        <v>31</v>
      </c>
      <c r="C6" s="5">
        <v>0</v>
      </c>
      <c r="D6" s="5">
        <f>D7+D8+D9</f>
        <v>10</v>
      </c>
      <c r="E6" s="5">
        <f>E7+E8+E9</f>
        <v>10</v>
      </c>
      <c r="F6" s="5">
        <v>10</v>
      </c>
      <c r="G6" s="5"/>
      <c r="H6" s="14">
        <f>E6/D6</f>
        <v>1</v>
      </c>
      <c r="I6" s="5">
        <v>8</v>
      </c>
      <c r="J6" s="5"/>
    </row>
    <row r="7" customFormat="1" ht="31" customHeight="1" spans="1:13">
      <c r="A7" s="5"/>
      <c r="B7" s="15" t="s">
        <v>35</v>
      </c>
      <c r="C7" s="5">
        <v>0</v>
      </c>
      <c r="D7" s="5">
        <v>10</v>
      </c>
      <c r="E7" s="5">
        <v>10</v>
      </c>
      <c r="F7" s="5" t="s">
        <v>78</v>
      </c>
      <c r="G7" s="5"/>
      <c r="H7" s="5" t="s">
        <v>78</v>
      </c>
      <c r="I7" s="5" t="s">
        <v>78</v>
      </c>
      <c r="J7" s="5"/>
    </row>
    <row r="8" customFormat="1" ht="31" customHeight="1" spans="1:13">
      <c r="A8" s="5"/>
      <c r="B8" s="5" t="s">
        <v>79</v>
      </c>
      <c r="C8" s="5">
        <v>0</v>
      </c>
      <c r="D8" s="5">
        <v>0</v>
      </c>
      <c r="E8" s="5">
        <v>0</v>
      </c>
      <c r="F8" s="5" t="s">
        <v>78</v>
      </c>
      <c r="G8" s="5"/>
      <c r="H8" s="5" t="s">
        <v>78</v>
      </c>
      <c r="I8" s="5" t="s">
        <v>78</v>
      </c>
      <c r="J8" s="5"/>
    </row>
    <row r="9" customFormat="1" ht="31" customHeight="1" spans="1:13">
      <c r="A9" s="5"/>
      <c r="B9" s="5" t="s">
        <v>80</v>
      </c>
      <c r="C9" s="5">
        <v>0</v>
      </c>
      <c r="D9" s="5">
        <v>0</v>
      </c>
      <c r="E9" s="5">
        <v>0</v>
      </c>
      <c r="F9" s="5" t="s">
        <v>78</v>
      </c>
      <c r="G9" s="5"/>
      <c r="H9" s="5" t="s">
        <v>78</v>
      </c>
      <c r="I9" s="5" t="s">
        <v>78</v>
      </c>
      <c r="J9" s="5"/>
    </row>
    <row r="10" customFormat="1" ht="40" customHeight="1" spans="1:13">
      <c r="A10" s="5" t="s">
        <v>81</v>
      </c>
      <c r="B10" s="5"/>
      <c r="C10" s="5"/>
      <c r="D10" s="5"/>
      <c r="E10" s="5"/>
      <c r="F10" s="5"/>
      <c r="G10" s="5" t="s">
        <v>82</v>
      </c>
      <c r="H10" s="5"/>
      <c r="I10" s="5"/>
      <c r="J10" s="5"/>
    </row>
    <row r="11" customFormat="1" ht="71" customHeight="1" spans="1:13">
      <c r="A11" s="5" t="s">
        <v>83</v>
      </c>
      <c r="B11" s="5" t="s">
        <v>133</v>
      </c>
      <c r="C11" s="5"/>
      <c r="D11" s="5"/>
      <c r="E11" s="5"/>
      <c r="F11" s="5"/>
      <c r="G11" s="5" t="s">
        <v>85</v>
      </c>
      <c r="H11" s="5"/>
      <c r="I11" s="5"/>
      <c r="J11" s="5"/>
    </row>
    <row r="12" customFormat="1" ht="30" customHeight="1" spans="1:13">
      <c r="A12" s="5" t="s">
        <v>40</v>
      </c>
      <c r="B12" s="5"/>
      <c r="C12" s="5"/>
      <c r="D12" s="5" t="s">
        <v>86</v>
      </c>
      <c r="E12" s="5"/>
      <c r="F12" s="5"/>
      <c r="G12" s="5" t="s">
        <v>87</v>
      </c>
      <c r="H12" s="5"/>
      <c r="I12" s="5"/>
      <c r="J12" s="5"/>
    </row>
    <row r="13" s="1" customFormat="1" ht="48" customHeight="1" spans="1:13">
      <c r="A13" s="5" t="s">
        <v>46</v>
      </c>
      <c r="B13" s="5" t="s">
        <v>47</v>
      </c>
      <c r="C13" s="13" t="s">
        <v>48</v>
      </c>
      <c r="D13" s="13" t="s">
        <v>41</v>
      </c>
      <c r="E13" s="5" t="s">
        <v>42</v>
      </c>
      <c r="F13" s="13" t="s">
        <v>43</v>
      </c>
      <c r="G13" s="12" t="s">
        <v>44</v>
      </c>
      <c r="H13" s="5" t="s">
        <v>75</v>
      </c>
      <c r="I13" s="5" t="s">
        <v>77</v>
      </c>
      <c r="J13" s="5" t="s">
        <v>45</v>
      </c>
      <c r="M13" s="16"/>
    </row>
    <row r="14" customFormat="1" ht="31" customHeight="1" spans="1:13">
      <c r="A14" s="17" t="s">
        <v>49</v>
      </c>
      <c r="B14" s="5" t="s">
        <v>50</v>
      </c>
      <c r="C14" s="18" t="s">
        <v>134</v>
      </c>
      <c r="D14" s="5" t="s">
        <v>135</v>
      </c>
      <c r="E14" s="5">
        <v>50000</v>
      </c>
      <c r="F14" s="5" t="s">
        <v>90</v>
      </c>
      <c r="G14" s="41">
        <v>134491</v>
      </c>
      <c r="H14" s="5">
        <v>15</v>
      </c>
      <c r="I14" s="5">
        <v>10</v>
      </c>
      <c r="J14" s="5"/>
    </row>
    <row r="15" customFormat="1" ht="43" customHeight="1" spans="1:13">
      <c r="A15" s="17"/>
      <c r="B15" s="5" t="s">
        <v>52</v>
      </c>
      <c r="C15" s="18" t="s">
        <v>136</v>
      </c>
      <c r="D15" s="5" t="s">
        <v>99</v>
      </c>
      <c r="E15" s="5" t="s">
        <v>137</v>
      </c>
      <c r="F15" s="5" t="s">
        <v>106</v>
      </c>
      <c r="G15" s="41">
        <v>4.76</v>
      </c>
      <c r="H15" s="5">
        <v>15</v>
      </c>
      <c r="I15" s="5">
        <v>15</v>
      </c>
      <c r="J15" s="5"/>
    </row>
    <row r="16" customFormat="1" ht="31" customHeight="1" spans="1:13">
      <c r="A16" s="17"/>
      <c r="B16" s="5" t="s">
        <v>52</v>
      </c>
      <c r="C16" s="18" t="s">
        <v>98</v>
      </c>
      <c r="D16" s="5" t="s">
        <v>99</v>
      </c>
      <c r="E16" s="5">
        <v>100</v>
      </c>
      <c r="F16" s="5" t="s">
        <v>100</v>
      </c>
      <c r="G16" s="21">
        <v>1</v>
      </c>
      <c r="H16" s="5">
        <v>10</v>
      </c>
      <c r="I16" s="5">
        <v>10</v>
      </c>
      <c r="J16" s="5"/>
    </row>
    <row r="17" customFormat="1" ht="31" customHeight="1" spans="1:10">
      <c r="A17" s="17"/>
      <c r="B17" s="5" t="s">
        <v>52</v>
      </c>
      <c r="C17" s="18" t="s">
        <v>102</v>
      </c>
      <c r="D17" s="5" t="s">
        <v>99</v>
      </c>
      <c r="E17" s="5">
        <v>100</v>
      </c>
      <c r="F17" s="5" t="s">
        <v>100</v>
      </c>
      <c r="G17" s="21">
        <v>1</v>
      </c>
      <c r="H17" s="5">
        <v>10</v>
      </c>
      <c r="I17" s="5">
        <v>8</v>
      </c>
      <c r="J17" s="5"/>
    </row>
    <row r="18" customFormat="1" ht="31" customHeight="1" spans="1:10">
      <c r="A18" s="20"/>
      <c r="B18" s="5" t="s">
        <v>53</v>
      </c>
      <c r="C18" s="18" t="s">
        <v>138</v>
      </c>
      <c r="D18" s="5" t="s">
        <v>99</v>
      </c>
      <c r="E18" s="5">
        <v>100</v>
      </c>
      <c r="F18" s="5" t="s">
        <v>100</v>
      </c>
      <c r="G18" s="21">
        <v>1</v>
      </c>
      <c r="H18" s="5">
        <v>10</v>
      </c>
      <c r="I18" s="5">
        <v>10</v>
      </c>
      <c r="J18" s="5"/>
    </row>
    <row r="19" customFormat="1" ht="31" customHeight="1" spans="1:10">
      <c r="A19" s="5" t="s">
        <v>55</v>
      </c>
      <c r="B19" s="5" t="s">
        <v>57</v>
      </c>
      <c r="C19" s="18" t="s">
        <v>139</v>
      </c>
      <c r="D19" s="5" t="s">
        <v>99</v>
      </c>
      <c r="E19" s="5" t="s">
        <v>137</v>
      </c>
      <c r="F19" s="5" t="s">
        <v>106</v>
      </c>
      <c r="G19" s="21">
        <v>1</v>
      </c>
      <c r="H19" s="5">
        <v>10</v>
      </c>
      <c r="I19" s="5">
        <v>10</v>
      </c>
      <c r="J19" s="5"/>
    </row>
    <row r="20" customFormat="1" ht="31" customHeight="1" spans="1:10">
      <c r="A20" s="5"/>
      <c r="B20" s="5" t="s">
        <v>59</v>
      </c>
      <c r="C20" s="18" t="s">
        <v>140</v>
      </c>
      <c r="D20" s="5" t="s">
        <v>99</v>
      </c>
      <c r="E20" s="5" t="s">
        <v>105</v>
      </c>
      <c r="F20" s="5" t="s">
        <v>106</v>
      </c>
      <c r="G20" s="5" t="s">
        <v>107</v>
      </c>
      <c r="H20" s="5">
        <v>15</v>
      </c>
      <c r="I20" s="5">
        <v>15</v>
      </c>
      <c r="J20" s="5"/>
    </row>
    <row r="21" customFormat="1" ht="41" customHeight="1" spans="1:10">
      <c r="A21" s="5" t="s">
        <v>60</v>
      </c>
      <c r="B21" s="13" t="s">
        <v>61</v>
      </c>
      <c r="C21" s="18" t="s">
        <v>111</v>
      </c>
      <c r="D21" s="5" t="s">
        <v>99</v>
      </c>
      <c r="E21" s="5">
        <v>90</v>
      </c>
      <c r="F21" s="5" t="s">
        <v>100</v>
      </c>
      <c r="G21" s="21">
        <v>0.9</v>
      </c>
      <c r="H21" s="5">
        <v>15</v>
      </c>
      <c r="I21" s="5">
        <v>15</v>
      </c>
      <c r="J21" s="5" t="s">
        <v>112</v>
      </c>
    </row>
    <row r="22" customFormat="1" ht="31" customHeight="1" spans="1:10">
      <c r="A22" s="5" t="s">
        <v>113</v>
      </c>
      <c r="B22" s="5"/>
      <c r="C22" s="5" t="s">
        <v>114</v>
      </c>
      <c r="D22" s="5"/>
      <c r="E22" s="5"/>
      <c r="F22" s="5"/>
      <c r="G22" s="5"/>
      <c r="H22" s="5"/>
      <c r="I22" s="5"/>
      <c r="J22" s="5"/>
    </row>
    <row r="23" customFormat="1" ht="24" customHeight="1" spans="1:10">
      <c r="A23" s="5" t="s">
        <v>115</v>
      </c>
      <c r="B23" s="5">
        <v>100</v>
      </c>
      <c r="C23" s="5"/>
      <c r="D23" s="5"/>
      <c r="E23" s="5"/>
      <c r="F23" s="5"/>
      <c r="G23" s="5"/>
      <c r="H23" s="5"/>
      <c r="I23" s="5">
        <v>93</v>
      </c>
      <c r="J23" s="5" t="s">
        <v>116</v>
      </c>
    </row>
    <row r="24" customFormat="1" spans="1:10">
      <c r="A24" s="22" t="s">
        <v>117</v>
      </c>
      <c r="B24" s="23"/>
      <c r="C24" s="23"/>
      <c r="D24" s="23"/>
      <c r="E24" s="23"/>
      <c r="F24" s="23"/>
      <c r="G24" s="23"/>
      <c r="H24" s="23"/>
      <c r="I24" s="23"/>
      <c r="J24" s="23"/>
    </row>
    <row r="25" customFormat="1" spans="1:10">
      <c r="A25" s="23"/>
      <c r="B25" s="23"/>
      <c r="C25" s="23"/>
      <c r="D25" s="23"/>
      <c r="E25" s="23"/>
      <c r="F25" s="23"/>
      <c r="G25" s="23"/>
      <c r="H25" s="23"/>
      <c r="I25" s="23"/>
      <c r="J25" s="23"/>
    </row>
    <row r="26" customFormat="1" spans="1:10">
      <c r="A26" s="23"/>
      <c r="B26" s="23"/>
      <c r="C26" s="23"/>
      <c r="D26" s="23"/>
      <c r="E26" s="23"/>
      <c r="F26" s="23"/>
      <c r="G26" s="23"/>
      <c r="H26" s="23"/>
      <c r="I26" s="23"/>
      <c r="J26" s="23"/>
    </row>
    <row r="27" customFormat="1" spans="1:10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customFormat="1" spans="1:10">
      <c r="A28" s="23"/>
      <c r="B28" s="23"/>
      <c r="C28" s="23"/>
      <c r="D28" s="23"/>
      <c r="E28" s="23"/>
      <c r="F28" s="23"/>
      <c r="G28" s="23"/>
      <c r="H28" s="23"/>
      <c r="I28" s="23"/>
      <c r="J28" s="2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2:B22"/>
    <mergeCell ref="C22:J22"/>
    <mergeCell ref="B23:H23"/>
    <mergeCell ref="A5:A9"/>
    <mergeCell ref="A14:A18"/>
    <mergeCell ref="A19:A20"/>
    <mergeCell ref="A24:J28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zoomScale="90" zoomScaleNormal="90" topLeftCell="A11" workbookViewId="0">
      <selection activeCell="D14" sqref="D14"/>
    </sheetView>
  </sheetViews>
  <sheetFormatPr defaultColWidth="9" defaultRowHeight="14.25"/>
  <cols>
    <col min="1" max="1" width="11.5" customWidth="1"/>
    <col min="2" max="2" width="21.25" customWidth="1"/>
    <col min="3" max="3" width="19.6833333333333" customWidth="1"/>
    <col min="4" max="4" width="14.0333333333333" customWidth="1"/>
    <col min="5" max="5" width="19.1666666666667" customWidth="1"/>
    <col min="7" max="7" width="15.4166666666667" customWidth="1"/>
    <col min="8" max="8" width="12.775" customWidth="1"/>
    <col min="9" max="9" width="14.575" customWidth="1"/>
    <col min="10" max="10" width="31.0916666666667" customWidth="1"/>
    <col min="12" max="12" width="10.8333333333333" customWidth="1"/>
  </cols>
  <sheetData>
    <row r="1" ht="27" spans="1:10">
      <c r="A1" s="29" t="s">
        <v>64</v>
      </c>
      <c r="B1" s="29"/>
      <c r="C1" s="29"/>
      <c r="D1" s="29"/>
      <c r="E1" s="29"/>
      <c r="F1" s="29"/>
      <c r="G1" s="29"/>
      <c r="H1" s="29"/>
      <c r="I1" s="29"/>
      <c r="J1" s="29"/>
    </row>
    <row r="2" ht="35" customHeight="1" spans="1:10">
      <c r="A2" s="30" t="s">
        <v>1</v>
      </c>
      <c r="B2" s="30"/>
      <c r="C2" s="29"/>
      <c r="D2" s="29"/>
      <c r="E2" s="29"/>
      <c r="F2" s="29"/>
      <c r="G2" s="29"/>
      <c r="H2" s="29"/>
      <c r="I2" s="29"/>
      <c r="J2" s="31" t="s">
        <v>65</v>
      </c>
    </row>
    <row r="3" ht="26" customHeight="1" spans="1:10">
      <c r="A3" s="32" t="s">
        <v>66</v>
      </c>
      <c r="B3" s="33" t="s">
        <v>141</v>
      </c>
      <c r="C3" s="33"/>
      <c r="D3" s="33"/>
      <c r="E3" s="33"/>
      <c r="F3" s="33"/>
      <c r="G3" s="33"/>
      <c r="H3" s="33"/>
      <c r="I3" s="33"/>
      <c r="J3" s="33"/>
    </row>
    <row r="4" ht="26" customHeight="1" spans="1:10">
      <c r="A4" s="32" t="s">
        <v>68</v>
      </c>
      <c r="B4" s="32" t="s">
        <v>69</v>
      </c>
      <c r="C4" s="32"/>
      <c r="D4" s="32"/>
      <c r="E4" s="34" t="s">
        <v>70</v>
      </c>
      <c r="F4" s="32" t="s">
        <v>71</v>
      </c>
      <c r="G4" s="32"/>
      <c r="H4" s="32"/>
      <c r="I4" s="32"/>
      <c r="J4" s="32"/>
    </row>
    <row r="5" ht="37" customHeight="1" spans="1:10">
      <c r="A5" s="32" t="s">
        <v>72</v>
      </c>
      <c r="B5" s="35"/>
      <c r="C5" s="34" t="s">
        <v>24</v>
      </c>
      <c r="D5" s="34" t="s">
        <v>73</v>
      </c>
      <c r="E5" s="34" t="s">
        <v>74</v>
      </c>
      <c r="F5" s="32" t="s">
        <v>75</v>
      </c>
      <c r="G5" s="32"/>
      <c r="H5" s="32" t="s">
        <v>76</v>
      </c>
      <c r="I5" s="32" t="s">
        <v>77</v>
      </c>
      <c r="J5" s="32"/>
    </row>
    <row r="6" ht="31" customHeight="1" spans="1:10">
      <c r="A6" s="32"/>
      <c r="B6" s="32" t="s">
        <v>31</v>
      </c>
      <c r="C6" s="32">
        <v>28.29</v>
      </c>
      <c r="D6" s="32">
        <v>162.52</v>
      </c>
      <c r="E6" s="32">
        <v>162.52</v>
      </c>
      <c r="F6" s="32">
        <v>10</v>
      </c>
      <c r="G6" s="32"/>
      <c r="H6" s="36">
        <v>1</v>
      </c>
      <c r="I6" s="32">
        <v>10</v>
      </c>
      <c r="J6" s="32"/>
    </row>
    <row r="7" ht="31" customHeight="1" spans="1:10">
      <c r="A7" s="32"/>
      <c r="B7" s="37" t="s">
        <v>35</v>
      </c>
      <c r="C7" s="32">
        <v>28.29</v>
      </c>
      <c r="D7" s="32">
        <v>162.52</v>
      </c>
      <c r="E7" s="32">
        <v>162.52</v>
      </c>
      <c r="F7" s="32" t="s">
        <v>78</v>
      </c>
      <c r="G7" s="32"/>
      <c r="H7" s="32" t="s">
        <v>78</v>
      </c>
      <c r="I7" s="32" t="s">
        <v>78</v>
      </c>
      <c r="J7" s="32"/>
    </row>
    <row r="8" ht="31" customHeight="1" spans="1:10">
      <c r="A8" s="32"/>
      <c r="B8" s="32" t="s">
        <v>79</v>
      </c>
      <c r="C8" s="32">
        <v>0</v>
      </c>
      <c r="D8" s="32">
        <v>0</v>
      </c>
      <c r="E8" s="32">
        <v>0</v>
      </c>
      <c r="F8" s="32" t="s">
        <v>78</v>
      </c>
      <c r="G8" s="32"/>
      <c r="H8" s="32" t="s">
        <v>78</v>
      </c>
      <c r="I8" s="32" t="s">
        <v>78</v>
      </c>
      <c r="J8" s="32"/>
    </row>
    <row r="9" ht="31" customHeight="1" spans="1:10">
      <c r="A9" s="32"/>
      <c r="B9" s="32" t="s">
        <v>80</v>
      </c>
      <c r="C9" s="32">
        <v>0</v>
      </c>
      <c r="D9" s="32">
        <v>0</v>
      </c>
      <c r="E9" s="32">
        <v>0</v>
      </c>
      <c r="F9" s="32" t="s">
        <v>78</v>
      </c>
      <c r="G9" s="32"/>
      <c r="H9" s="32" t="s">
        <v>78</v>
      </c>
      <c r="I9" s="32" t="s">
        <v>78</v>
      </c>
      <c r="J9" s="32"/>
    </row>
    <row r="10" ht="29" customHeight="1" spans="1:10">
      <c r="A10" s="38" t="s">
        <v>81</v>
      </c>
      <c r="B10" s="38"/>
      <c r="C10" s="38"/>
      <c r="D10" s="38"/>
      <c r="E10" s="38"/>
      <c r="F10" s="38"/>
      <c r="G10" s="38" t="s">
        <v>82</v>
      </c>
      <c r="H10" s="38"/>
      <c r="I10" s="38"/>
      <c r="J10" s="38"/>
    </row>
    <row r="11" ht="71" customHeight="1" spans="1:10">
      <c r="A11" s="38" t="s">
        <v>83</v>
      </c>
      <c r="B11" s="38" t="s">
        <v>142</v>
      </c>
      <c r="C11" s="38"/>
      <c r="D11" s="38"/>
      <c r="E11" s="38"/>
      <c r="F11" s="38"/>
      <c r="G11" s="38" t="s">
        <v>143</v>
      </c>
      <c r="H11" s="38"/>
      <c r="I11" s="38"/>
      <c r="J11" s="38"/>
    </row>
    <row r="12" ht="30" customHeight="1" spans="1:10">
      <c r="A12" s="38" t="s">
        <v>40</v>
      </c>
      <c r="B12" s="38"/>
      <c r="C12" s="38"/>
      <c r="D12" s="38" t="s">
        <v>86</v>
      </c>
      <c r="E12" s="38"/>
      <c r="F12" s="38"/>
      <c r="G12" s="38" t="s">
        <v>87</v>
      </c>
      <c r="H12" s="38"/>
      <c r="I12" s="38"/>
      <c r="J12" s="38"/>
    </row>
    <row r="13" s="1" customFormat="1" ht="48" customHeight="1" spans="1:10">
      <c r="A13" s="32" t="s">
        <v>46</v>
      </c>
      <c r="B13" s="32" t="s">
        <v>47</v>
      </c>
      <c r="C13" s="34" t="s">
        <v>48</v>
      </c>
      <c r="D13" s="34" t="s">
        <v>41</v>
      </c>
      <c r="E13" s="32" t="s">
        <v>42</v>
      </c>
      <c r="F13" s="39" t="s">
        <v>43</v>
      </c>
      <c r="G13" s="39" t="s">
        <v>44</v>
      </c>
      <c r="H13" s="40" t="s">
        <v>75</v>
      </c>
      <c r="I13" s="40" t="s">
        <v>77</v>
      </c>
      <c r="J13" s="38" t="s">
        <v>45</v>
      </c>
    </row>
    <row r="14" ht="37" customHeight="1" spans="1:10">
      <c r="A14" s="32" t="s">
        <v>49</v>
      </c>
      <c r="B14" s="32" t="s">
        <v>50</v>
      </c>
      <c r="C14" s="32" t="s">
        <v>88</v>
      </c>
      <c r="D14" s="32" t="s">
        <v>144</v>
      </c>
      <c r="E14" s="41">
        <v>3</v>
      </c>
      <c r="F14" s="40" t="s">
        <v>90</v>
      </c>
      <c r="G14" s="40" t="s">
        <v>91</v>
      </c>
      <c r="H14" s="40">
        <v>15</v>
      </c>
      <c r="I14" s="40">
        <v>15</v>
      </c>
      <c r="J14" s="38"/>
    </row>
    <row r="15" ht="37" customHeight="1" spans="1:10">
      <c r="A15" s="32"/>
      <c r="B15" s="32" t="s">
        <v>50</v>
      </c>
      <c r="C15" s="32" t="s">
        <v>145</v>
      </c>
      <c r="D15" s="32" t="s">
        <v>96</v>
      </c>
      <c r="E15" s="41">
        <v>3000</v>
      </c>
      <c r="F15" s="40" t="s">
        <v>90</v>
      </c>
      <c r="G15" s="40">
        <v>150</v>
      </c>
      <c r="H15" s="40">
        <v>15</v>
      </c>
      <c r="I15" s="40">
        <v>9</v>
      </c>
      <c r="J15" s="38"/>
    </row>
    <row r="16" ht="37" customHeight="1" spans="1:10">
      <c r="A16" s="32"/>
      <c r="B16" s="32" t="s">
        <v>50</v>
      </c>
      <c r="C16" s="32" t="s">
        <v>134</v>
      </c>
      <c r="D16" s="32" t="s">
        <v>99</v>
      </c>
      <c r="E16" s="41">
        <v>50000</v>
      </c>
      <c r="F16" s="40" t="s">
        <v>90</v>
      </c>
      <c r="G16" s="40">
        <v>134491</v>
      </c>
      <c r="H16" s="40">
        <v>10</v>
      </c>
      <c r="I16" s="40">
        <v>10</v>
      </c>
      <c r="J16" s="38"/>
    </row>
    <row r="17" ht="39" customHeight="1" spans="1:10">
      <c r="A17" s="32"/>
      <c r="B17" s="32" t="s">
        <v>52</v>
      </c>
      <c r="C17" s="32" t="s">
        <v>123</v>
      </c>
      <c r="D17" s="32" t="s">
        <v>99</v>
      </c>
      <c r="E17" s="41">
        <v>100</v>
      </c>
      <c r="F17" s="40" t="s">
        <v>100</v>
      </c>
      <c r="G17" s="42">
        <v>1</v>
      </c>
      <c r="H17" s="40">
        <v>8</v>
      </c>
      <c r="I17" s="40">
        <v>8</v>
      </c>
      <c r="J17" s="38"/>
    </row>
    <row r="18" ht="39" customHeight="1" spans="1:10">
      <c r="A18" s="32"/>
      <c r="B18" s="32" t="s">
        <v>52</v>
      </c>
      <c r="C18" s="32" t="s">
        <v>101</v>
      </c>
      <c r="D18" s="32" t="s">
        <v>99</v>
      </c>
      <c r="E18" s="32">
        <v>90</v>
      </c>
      <c r="F18" s="38" t="s">
        <v>100</v>
      </c>
      <c r="G18" s="43">
        <v>1</v>
      </c>
      <c r="H18" s="38">
        <v>10</v>
      </c>
      <c r="I18" s="38">
        <v>10</v>
      </c>
      <c r="J18" s="38"/>
    </row>
    <row r="19" ht="31" customHeight="1" spans="1:10">
      <c r="A19" s="32"/>
      <c r="B19" s="32" t="s">
        <v>53</v>
      </c>
      <c r="C19" s="32" t="s">
        <v>146</v>
      </c>
      <c r="D19" s="32" t="s">
        <v>99</v>
      </c>
      <c r="E19" s="32">
        <v>1</v>
      </c>
      <c r="F19" s="38" t="s">
        <v>106</v>
      </c>
      <c r="G19" s="43">
        <v>1</v>
      </c>
      <c r="H19" s="38">
        <v>10</v>
      </c>
      <c r="I19" s="38">
        <v>10</v>
      </c>
      <c r="J19" s="38"/>
    </row>
    <row r="20" ht="31" customHeight="1" spans="1:10">
      <c r="A20" s="34" t="s">
        <v>55</v>
      </c>
      <c r="B20" s="32" t="s">
        <v>57</v>
      </c>
      <c r="C20" s="32" t="s">
        <v>147</v>
      </c>
      <c r="D20" s="32" t="s">
        <v>99</v>
      </c>
      <c r="E20" s="32" t="s">
        <v>105</v>
      </c>
      <c r="F20" s="38" t="s">
        <v>106</v>
      </c>
      <c r="G20" s="32" t="s">
        <v>148</v>
      </c>
      <c r="H20" s="38">
        <v>10</v>
      </c>
      <c r="I20" s="38">
        <v>10</v>
      </c>
      <c r="J20" s="38"/>
    </row>
    <row r="21" ht="31" customHeight="1" spans="1:10">
      <c r="A21" s="44"/>
      <c r="B21" s="32" t="s">
        <v>59</v>
      </c>
      <c r="C21" s="32" t="s">
        <v>149</v>
      </c>
      <c r="D21" s="32" t="s">
        <v>99</v>
      </c>
      <c r="E21" s="32" t="s">
        <v>105</v>
      </c>
      <c r="F21" s="38" t="s">
        <v>106</v>
      </c>
      <c r="G21" s="32" t="s">
        <v>148</v>
      </c>
      <c r="H21" s="38">
        <v>10</v>
      </c>
      <c r="I21" s="38">
        <v>8</v>
      </c>
      <c r="J21" s="38"/>
    </row>
    <row r="22" ht="41" customHeight="1" spans="1:10">
      <c r="A22" s="32" t="s">
        <v>60</v>
      </c>
      <c r="B22" s="34" t="s">
        <v>61</v>
      </c>
      <c r="C22" s="32" t="s">
        <v>150</v>
      </c>
      <c r="D22" s="32" t="s">
        <v>99</v>
      </c>
      <c r="E22" s="36">
        <v>1</v>
      </c>
      <c r="F22" s="32" t="s">
        <v>106</v>
      </c>
      <c r="G22" s="36">
        <v>1</v>
      </c>
      <c r="H22" s="32">
        <v>10</v>
      </c>
      <c r="I22" s="32">
        <v>10</v>
      </c>
      <c r="J22" s="38"/>
    </row>
    <row r="23" ht="31" customHeight="1" spans="1:10">
      <c r="A23" s="32" t="s">
        <v>113</v>
      </c>
      <c r="B23" s="32"/>
      <c r="C23" s="32" t="s">
        <v>114</v>
      </c>
      <c r="D23" s="32"/>
      <c r="E23" s="32"/>
      <c r="F23" s="32"/>
      <c r="G23" s="32"/>
      <c r="H23" s="32"/>
      <c r="I23" s="32"/>
      <c r="J23" s="32"/>
    </row>
    <row r="24" ht="24" customHeight="1" spans="1:10">
      <c r="A24" s="32" t="s">
        <v>115</v>
      </c>
      <c r="B24" s="32">
        <v>100</v>
      </c>
      <c r="C24" s="32"/>
      <c r="D24" s="32"/>
      <c r="E24" s="32"/>
      <c r="F24" s="32"/>
      <c r="G24" s="32"/>
      <c r="H24" s="32"/>
      <c r="I24" s="35">
        <v>90</v>
      </c>
      <c r="J24" s="32" t="s">
        <v>116</v>
      </c>
    </row>
    <row r="25" spans="1:10">
      <c r="A25" s="45" t="s">
        <v>117</v>
      </c>
      <c r="B25" s="46"/>
      <c r="C25" s="46"/>
      <c r="D25" s="46"/>
      <c r="E25" s="46"/>
      <c r="F25" s="46"/>
      <c r="G25" s="46"/>
      <c r="H25" s="46"/>
      <c r="I25" s="46"/>
      <c r="J25" s="46"/>
    </row>
    <row r="26" spans="1:10">
      <c r="A26" s="46"/>
      <c r="B26" s="46"/>
      <c r="C26" s="46"/>
      <c r="D26" s="46"/>
      <c r="E26" s="46"/>
      <c r="F26" s="46"/>
      <c r="G26" s="46"/>
      <c r="H26" s="46"/>
      <c r="I26" s="46"/>
      <c r="J26" s="46"/>
    </row>
    <row r="27" spans="1:10">
      <c r="A27" s="46"/>
      <c r="B27" s="46"/>
      <c r="C27" s="46"/>
      <c r="D27" s="46"/>
      <c r="E27" s="46"/>
      <c r="F27" s="46"/>
      <c r="G27" s="46"/>
      <c r="H27" s="46"/>
      <c r="I27" s="46"/>
      <c r="J27" s="46"/>
    </row>
    <row r="28" spans="1:10">
      <c r="A28" s="46"/>
      <c r="B28" s="46"/>
      <c r="C28" s="46"/>
      <c r="D28" s="46"/>
      <c r="E28" s="46"/>
      <c r="F28" s="46"/>
      <c r="G28" s="46"/>
      <c r="H28" s="46"/>
      <c r="I28" s="46"/>
      <c r="J28" s="46"/>
    </row>
    <row r="29" spans="1:10">
      <c r="A29" s="46"/>
      <c r="B29" s="46"/>
      <c r="C29" s="46"/>
      <c r="D29" s="46"/>
      <c r="E29" s="46"/>
      <c r="F29" s="46"/>
      <c r="G29" s="46"/>
      <c r="H29" s="46"/>
      <c r="I29" s="46"/>
      <c r="J29" s="46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3:B23"/>
    <mergeCell ref="C23:J23"/>
    <mergeCell ref="B24:H24"/>
    <mergeCell ref="A5:A9"/>
    <mergeCell ref="A14:A19"/>
    <mergeCell ref="A20:A21"/>
    <mergeCell ref="A25:J2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zoomScale="90" zoomScaleNormal="90" topLeftCell="A19" workbookViewId="0">
      <selection activeCell="T23" sqref="T23"/>
    </sheetView>
  </sheetViews>
  <sheetFormatPr defaultColWidth="9" defaultRowHeight="14.25"/>
  <cols>
    <col min="1" max="1" width="11.5" customWidth="1"/>
    <col min="2" max="2" width="21.25" customWidth="1"/>
    <col min="3" max="3" width="22.75" customWidth="1"/>
    <col min="4" max="4" width="20.4083333333333" customWidth="1"/>
    <col min="5" max="5" width="18.1916666666667" customWidth="1"/>
    <col min="7" max="7" width="10.75" customWidth="1"/>
    <col min="8" max="8" width="12.3583333333333" customWidth="1"/>
    <col min="10" max="10" width="32.875" customWidth="1"/>
  </cols>
  <sheetData>
    <row r="1" customFormat="1" ht="27" spans="1:10">
      <c r="A1" s="2" t="s">
        <v>64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5" customHeight="1" spans="1:10">
      <c r="A2" s="3" t="s">
        <v>1</v>
      </c>
      <c r="B2" s="3"/>
      <c r="C2" s="2"/>
      <c r="D2" s="2"/>
      <c r="E2" s="2"/>
      <c r="F2" s="2"/>
      <c r="G2" s="2"/>
      <c r="H2" s="2"/>
      <c r="I2" s="2"/>
      <c r="J2" s="4" t="s">
        <v>65</v>
      </c>
    </row>
    <row r="3" customFormat="1" ht="26" customHeight="1" spans="1:10">
      <c r="A3" s="5" t="s">
        <v>66</v>
      </c>
      <c r="B3" s="5" t="s">
        <v>151</v>
      </c>
      <c r="C3" s="5"/>
      <c r="D3" s="5"/>
      <c r="E3" s="5"/>
      <c r="F3" s="5"/>
      <c r="G3" s="5"/>
      <c r="H3" s="5"/>
      <c r="I3" s="5"/>
      <c r="J3" s="5"/>
    </row>
    <row r="4" customFormat="1" ht="26" customHeight="1" spans="1:10">
      <c r="A4" s="5" t="s">
        <v>68</v>
      </c>
      <c r="B4" s="11" t="s">
        <v>69</v>
      </c>
      <c r="C4" s="11"/>
      <c r="D4" s="11"/>
      <c r="E4" s="13" t="s">
        <v>70</v>
      </c>
      <c r="F4" s="11" t="s">
        <v>71</v>
      </c>
      <c r="G4" s="11"/>
      <c r="H4" s="11"/>
      <c r="I4" s="11"/>
      <c r="J4" s="11"/>
    </row>
    <row r="5" customFormat="1" ht="37" customHeight="1" spans="1:10">
      <c r="A5" s="5" t="s">
        <v>72</v>
      </c>
      <c r="B5" s="11"/>
      <c r="C5" s="13" t="s">
        <v>24</v>
      </c>
      <c r="D5" s="13" t="s">
        <v>73</v>
      </c>
      <c r="E5" s="13" t="s">
        <v>74</v>
      </c>
      <c r="F5" s="5" t="s">
        <v>75</v>
      </c>
      <c r="G5" s="5"/>
      <c r="H5" s="5" t="s">
        <v>76</v>
      </c>
      <c r="I5" s="5" t="s">
        <v>77</v>
      </c>
      <c r="J5" s="5"/>
    </row>
    <row r="6" customFormat="1" ht="31" customHeight="1" spans="1:10">
      <c r="A6" s="5"/>
      <c r="B6" s="5" t="s">
        <v>31</v>
      </c>
      <c r="C6" s="5">
        <v>0</v>
      </c>
      <c r="D6" s="5">
        <v>36.21</v>
      </c>
      <c r="E6" s="5">
        <v>36.21</v>
      </c>
      <c r="F6" s="5">
        <v>10</v>
      </c>
      <c r="G6" s="5"/>
      <c r="H6" s="21">
        <v>1</v>
      </c>
      <c r="I6" s="5">
        <v>10</v>
      </c>
      <c r="J6" s="5"/>
    </row>
    <row r="7" customFormat="1" ht="31" customHeight="1" spans="1:10">
      <c r="A7" s="5"/>
      <c r="B7" s="15" t="s">
        <v>35</v>
      </c>
      <c r="C7" s="5">
        <v>0</v>
      </c>
      <c r="D7" s="5">
        <v>36.21</v>
      </c>
      <c r="E7" s="5">
        <v>36.21</v>
      </c>
      <c r="F7" s="5" t="s">
        <v>78</v>
      </c>
      <c r="G7" s="5"/>
      <c r="H7" s="5" t="s">
        <v>78</v>
      </c>
      <c r="I7" s="5" t="s">
        <v>78</v>
      </c>
      <c r="J7" s="5"/>
    </row>
    <row r="8" customFormat="1" ht="31" customHeight="1" spans="1:10">
      <c r="A8" s="5"/>
      <c r="B8" s="5" t="s">
        <v>79</v>
      </c>
      <c r="C8" s="5">
        <v>0</v>
      </c>
      <c r="D8" s="5">
        <v>0</v>
      </c>
      <c r="E8" s="5">
        <v>0</v>
      </c>
      <c r="F8" s="5" t="s">
        <v>78</v>
      </c>
      <c r="G8" s="5"/>
      <c r="H8" s="5" t="s">
        <v>78</v>
      </c>
      <c r="I8" s="5" t="s">
        <v>78</v>
      </c>
      <c r="J8" s="5"/>
    </row>
    <row r="9" customFormat="1" ht="31" customHeight="1" spans="1:10">
      <c r="A9" s="5"/>
      <c r="B9" s="5" t="s">
        <v>80</v>
      </c>
      <c r="C9" s="5">
        <v>0</v>
      </c>
      <c r="D9" s="5">
        <v>0</v>
      </c>
      <c r="E9" s="5">
        <v>0</v>
      </c>
      <c r="F9" s="5" t="s">
        <v>78</v>
      </c>
      <c r="G9" s="5"/>
      <c r="H9" s="5" t="s">
        <v>78</v>
      </c>
      <c r="I9" s="5" t="s">
        <v>78</v>
      </c>
      <c r="J9" s="5"/>
    </row>
    <row r="10" customFormat="1" ht="29" customHeight="1" spans="1:10">
      <c r="A10" s="24" t="s">
        <v>81</v>
      </c>
      <c r="B10" s="24"/>
      <c r="C10" s="24"/>
      <c r="D10" s="24"/>
      <c r="E10" s="24"/>
      <c r="F10" s="24"/>
      <c r="G10" s="24" t="s">
        <v>82</v>
      </c>
      <c r="H10" s="24"/>
      <c r="I10" s="24"/>
      <c r="J10" s="24"/>
    </row>
    <row r="11" customFormat="1" ht="71" customHeight="1" spans="1:10">
      <c r="A11" s="24" t="s">
        <v>83</v>
      </c>
      <c r="B11" s="24" t="s">
        <v>152</v>
      </c>
      <c r="C11" s="24"/>
      <c r="D11" s="24"/>
      <c r="E11" s="24"/>
      <c r="F11" s="24"/>
      <c r="G11" s="24" t="s">
        <v>152</v>
      </c>
      <c r="H11" s="24"/>
      <c r="I11" s="24"/>
      <c r="J11" s="24"/>
    </row>
    <row r="12" customFormat="1" ht="30" customHeight="1" spans="1:10">
      <c r="A12" s="24" t="s">
        <v>40</v>
      </c>
      <c r="B12" s="24"/>
      <c r="C12" s="24"/>
      <c r="D12" s="24" t="s">
        <v>86</v>
      </c>
      <c r="E12" s="24"/>
      <c r="F12" s="24"/>
      <c r="G12" s="24" t="s">
        <v>87</v>
      </c>
      <c r="H12" s="24"/>
      <c r="I12" s="24"/>
      <c r="J12" s="24"/>
    </row>
    <row r="13" s="1" customFormat="1" ht="48" customHeight="1" spans="1:10">
      <c r="A13" s="5" t="s">
        <v>46</v>
      </c>
      <c r="B13" s="5" t="s">
        <v>47</v>
      </c>
      <c r="C13" s="13" t="s">
        <v>48</v>
      </c>
      <c r="D13" s="13" t="s">
        <v>41</v>
      </c>
      <c r="E13" s="5" t="s">
        <v>42</v>
      </c>
      <c r="F13" s="25" t="s">
        <v>43</v>
      </c>
      <c r="G13" s="25" t="s">
        <v>44</v>
      </c>
      <c r="H13" s="24" t="s">
        <v>75</v>
      </c>
      <c r="I13" s="24" t="s">
        <v>77</v>
      </c>
      <c r="J13" s="24" t="s">
        <v>45</v>
      </c>
    </row>
    <row r="14" customFormat="1" ht="31" customHeight="1" spans="1:10">
      <c r="A14" s="5" t="s">
        <v>49</v>
      </c>
      <c r="B14" s="5" t="s">
        <v>50</v>
      </c>
      <c r="C14" s="5" t="s">
        <v>153</v>
      </c>
      <c r="D14" s="5" t="s">
        <v>99</v>
      </c>
      <c r="E14" s="5">
        <v>90</v>
      </c>
      <c r="F14" s="24" t="s">
        <v>100</v>
      </c>
      <c r="G14" s="21">
        <v>0.9648</v>
      </c>
      <c r="H14" s="24">
        <f t="shared" ref="H14:H17" si="0">7+6</f>
        <v>13</v>
      </c>
      <c r="I14" s="24">
        <v>13</v>
      </c>
      <c r="J14" s="26"/>
    </row>
    <row r="15" customFormat="1" ht="31" customHeight="1" spans="1:10">
      <c r="A15" s="5"/>
      <c r="B15" s="5" t="s">
        <v>50</v>
      </c>
      <c r="C15" s="5" t="s">
        <v>154</v>
      </c>
      <c r="D15" s="5" t="s">
        <v>99</v>
      </c>
      <c r="E15" s="5">
        <v>90</v>
      </c>
      <c r="F15" s="24" t="s">
        <v>100</v>
      </c>
      <c r="G15" s="28">
        <v>0.9871</v>
      </c>
      <c r="H15" s="24">
        <f t="shared" si="0"/>
        <v>13</v>
      </c>
      <c r="I15" s="24">
        <v>13</v>
      </c>
      <c r="J15" s="26"/>
    </row>
    <row r="16" customFormat="1" ht="31" customHeight="1" spans="1:10">
      <c r="A16" s="5"/>
      <c r="B16" s="5" t="s">
        <v>50</v>
      </c>
      <c r="C16" s="5" t="s">
        <v>155</v>
      </c>
      <c r="D16" s="5" t="s">
        <v>99</v>
      </c>
      <c r="E16" s="5">
        <v>90</v>
      </c>
      <c r="F16" s="24" t="s">
        <v>100</v>
      </c>
      <c r="G16" s="28">
        <v>0.9345</v>
      </c>
      <c r="H16" s="24">
        <f t="shared" si="0"/>
        <v>13</v>
      </c>
      <c r="I16" s="24">
        <v>13</v>
      </c>
      <c r="J16" s="26"/>
    </row>
    <row r="17" customFormat="1" ht="31" customHeight="1" spans="1:10">
      <c r="A17" s="5"/>
      <c r="B17" s="5" t="s">
        <v>50</v>
      </c>
      <c r="C17" s="5" t="s">
        <v>156</v>
      </c>
      <c r="D17" s="5" t="s">
        <v>99</v>
      </c>
      <c r="E17" s="5">
        <v>95</v>
      </c>
      <c r="F17" s="24" t="s">
        <v>100</v>
      </c>
      <c r="G17" s="28">
        <v>0.9943</v>
      </c>
      <c r="H17" s="24">
        <f t="shared" si="0"/>
        <v>13</v>
      </c>
      <c r="I17" s="24">
        <v>13</v>
      </c>
      <c r="J17" s="26"/>
    </row>
    <row r="18" customFormat="1" ht="66" customHeight="1" spans="1:10">
      <c r="A18" s="5"/>
      <c r="B18" s="5" t="s">
        <v>50</v>
      </c>
      <c r="C18" s="5" t="s">
        <v>157</v>
      </c>
      <c r="D18" s="5" t="s">
        <v>99</v>
      </c>
      <c r="E18" s="5" t="s">
        <v>158</v>
      </c>
      <c r="F18" s="24" t="s">
        <v>100</v>
      </c>
      <c r="G18" s="5" t="s">
        <v>159</v>
      </c>
      <c r="H18" s="24">
        <v>7</v>
      </c>
      <c r="I18" s="24">
        <v>7</v>
      </c>
      <c r="J18" s="26"/>
    </row>
    <row r="19" customFormat="1" ht="31" customHeight="1" spans="1:10">
      <c r="A19" s="5"/>
      <c r="B19" s="5" t="s">
        <v>50</v>
      </c>
      <c r="C19" s="5" t="s">
        <v>160</v>
      </c>
      <c r="D19" s="5" t="s">
        <v>99</v>
      </c>
      <c r="E19" s="5" t="s">
        <v>161</v>
      </c>
      <c r="F19" s="24" t="s">
        <v>100</v>
      </c>
      <c r="G19" s="5">
        <v>0</v>
      </c>
      <c r="H19" s="24">
        <v>7</v>
      </c>
      <c r="I19" s="24">
        <v>7</v>
      </c>
      <c r="J19" s="26"/>
    </row>
    <row r="20" customFormat="1" ht="31" customHeight="1" spans="1:10">
      <c r="A20" s="5"/>
      <c r="B20" s="5" t="s">
        <v>50</v>
      </c>
      <c r="C20" s="5" t="s">
        <v>162</v>
      </c>
      <c r="D20" s="5" t="s">
        <v>96</v>
      </c>
      <c r="E20" s="5" t="s">
        <v>163</v>
      </c>
      <c r="F20" s="24" t="s">
        <v>100</v>
      </c>
      <c r="G20" s="5" t="s">
        <v>164</v>
      </c>
      <c r="H20" s="24">
        <v>7</v>
      </c>
      <c r="I20" s="24">
        <v>7</v>
      </c>
      <c r="J20" s="26"/>
    </row>
    <row r="21" customFormat="1" ht="31" customHeight="1" spans="1:10">
      <c r="A21" s="5"/>
      <c r="B21" s="5" t="s">
        <v>52</v>
      </c>
      <c r="C21" s="5" t="s">
        <v>165</v>
      </c>
      <c r="D21" s="5" t="s">
        <v>99</v>
      </c>
      <c r="E21" s="5">
        <v>64</v>
      </c>
      <c r="F21" s="24" t="s">
        <v>100</v>
      </c>
      <c r="G21" s="21">
        <v>0.64</v>
      </c>
      <c r="H21" s="24">
        <v>7</v>
      </c>
      <c r="I21" s="24">
        <v>7</v>
      </c>
      <c r="J21" s="26"/>
    </row>
    <row r="22" customFormat="1" ht="31" customHeight="1" spans="1:10">
      <c r="A22" s="5" t="s">
        <v>55</v>
      </c>
      <c r="B22" s="5" t="s">
        <v>57</v>
      </c>
      <c r="C22" s="5" t="s">
        <v>166</v>
      </c>
      <c r="D22" s="5" t="s">
        <v>99</v>
      </c>
      <c r="E22" s="5" t="s">
        <v>167</v>
      </c>
      <c r="F22" s="24" t="s">
        <v>106</v>
      </c>
      <c r="G22" s="5" t="s">
        <v>167</v>
      </c>
      <c r="H22" s="24">
        <v>7</v>
      </c>
      <c r="I22" s="24">
        <v>7</v>
      </c>
      <c r="J22" s="26"/>
    </row>
    <row r="23" customFormat="1" ht="31" customHeight="1" spans="1:10">
      <c r="A23" s="5"/>
      <c r="B23" s="5" t="s">
        <v>59</v>
      </c>
      <c r="C23" s="5" t="s">
        <v>168</v>
      </c>
      <c r="D23" s="5" t="s">
        <v>99</v>
      </c>
      <c r="E23" s="5" t="s">
        <v>167</v>
      </c>
      <c r="F23" s="24" t="s">
        <v>106</v>
      </c>
      <c r="G23" s="5" t="s">
        <v>167</v>
      </c>
      <c r="H23" s="24">
        <v>7</v>
      </c>
      <c r="I23" s="24">
        <v>7</v>
      </c>
      <c r="J23" s="26"/>
    </row>
    <row r="24" customFormat="1" ht="41" customHeight="1" spans="1:10">
      <c r="A24" s="5" t="s">
        <v>60</v>
      </c>
      <c r="B24" s="13" t="s">
        <v>61</v>
      </c>
      <c r="C24" s="5" t="s">
        <v>111</v>
      </c>
      <c r="D24" s="5" t="s">
        <v>99</v>
      </c>
      <c r="E24" s="5">
        <v>95</v>
      </c>
      <c r="F24" s="24" t="s">
        <v>100</v>
      </c>
      <c r="G24" s="5">
        <v>90</v>
      </c>
      <c r="H24" s="5">
        <v>6</v>
      </c>
      <c r="I24" s="5">
        <v>3</v>
      </c>
      <c r="J24" s="11"/>
    </row>
    <row r="25" customFormat="1" ht="31" customHeight="1" spans="1:10">
      <c r="A25" s="5" t="s">
        <v>113</v>
      </c>
      <c r="B25" s="5"/>
      <c r="C25" s="11"/>
      <c r="D25" s="11"/>
      <c r="E25" s="11"/>
      <c r="F25" s="11"/>
      <c r="G25" s="11"/>
      <c r="H25" s="11"/>
      <c r="I25" s="11"/>
      <c r="J25" s="11"/>
    </row>
    <row r="26" customFormat="1" ht="24" customHeight="1" spans="1:10">
      <c r="A26" s="5" t="s">
        <v>115</v>
      </c>
      <c r="B26" s="5">
        <v>100</v>
      </c>
      <c r="C26" s="5"/>
      <c r="D26" s="5"/>
      <c r="E26" s="5"/>
      <c r="F26" s="5"/>
      <c r="G26" s="5"/>
      <c r="H26" s="5"/>
      <c r="I26" s="5">
        <v>97</v>
      </c>
      <c r="J26" s="5" t="s">
        <v>116</v>
      </c>
    </row>
    <row r="27" customFormat="1" spans="1:10">
      <c r="A27" s="22" t="s">
        <v>117</v>
      </c>
      <c r="B27" s="23"/>
      <c r="C27" s="23"/>
      <c r="D27" s="23"/>
      <c r="E27" s="23"/>
      <c r="F27" s="23"/>
      <c r="G27" s="23"/>
      <c r="H27" s="23"/>
      <c r="I27" s="23"/>
      <c r="J27" s="23"/>
    </row>
    <row r="28" customFormat="1" spans="1:10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customFormat="1" spans="1:10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customFormat="1" spans="1:10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1" customFormat="1" spans="1:10">
      <c r="A31" s="23"/>
      <c r="B31" s="23"/>
      <c r="C31" s="23"/>
      <c r="D31" s="23"/>
      <c r="E31" s="23"/>
      <c r="F31" s="23"/>
      <c r="G31" s="23"/>
      <c r="H31" s="23"/>
      <c r="I31" s="23"/>
      <c r="J31" s="2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5:B25"/>
    <mergeCell ref="C25:J25"/>
    <mergeCell ref="B26:H26"/>
    <mergeCell ref="A5:A9"/>
    <mergeCell ref="A14:A21"/>
    <mergeCell ref="A22:A23"/>
    <mergeCell ref="A27:J3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opLeftCell="A17" workbookViewId="0">
      <selection activeCell="D23" sqref="D23"/>
    </sheetView>
  </sheetViews>
  <sheetFormatPr defaultColWidth="9" defaultRowHeight="14.25"/>
  <cols>
    <col min="1" max="1" width="11.5" customWidth="1"/>
    <col min="2" max="2" width="21.25" customWidth="1"/>
    <col min="3" max="3" width="17.875" customWidth="1"/>
    <col min="4" max="4" width="17.5" customWidth="1"/>
    <col min="5" max="5" width="13.3833333333333" customWidth="1"/>
    <col min="7" max="7" width="10.75" customWidth="1"/>
    <col min="10" max="10" width="31.0916666666667" customWidth="1"/>
  </cols>
  <sheetData>
    <row r="1" customFormat="1" ht="27" spans="1:10">
      <c r="A1" s="2" t="s">
        <v>64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5" customHeight="1" spans="1:10">
      <c r="A2" s="3" t="s">
        <v>1</v>
      </c>
      <c r="B2" s="3"/>
      <c r="C2" s="2"/>
      <c r="D2" s="2"/>
      <c r="E2" s="2"/>
      <c r="F2" s="2"/>
      <c r="G2" s="2"/>
      <c r="H2" s="2"/>
      <c r="I2" s="2"/>
      <c r="J2" s="4" t="s">
        <v>65</v>
      </c>
    </row>
    <row r="3" customFormat="1" ht="26" customHeight="1" spans="1:10">
      <c r="A3" s="5" t="s">
        <v>66</v>
      </c>
      <c r="B3" s="5" t="s">
        <v>169</v>
      </c>
      <c r="C3" s="5"/>
      <c r="D3" s="5"/>
      <c r="E3" s="5"/>
      <c r="F3" s="5"/>
      <c r="G3" s="5"/>
      <c r="H3" s="5"/>
      <c r="I3" s="5"/>
      <c r="J3" s="5"/>
    </row>
    <row r="4" customFormat="1" ht="26" customHeight="1" spans="1:10">
      <c r="A4" s="5" t="s">
        <v>68</v>
      </c>
      <c r="B4" s="11" t="s">
        <v>69</v>
      </c>
      <c r="C4" s="11"/>
      <c r="D4" s="11"/>
      <c r="E4" s="13" t="s">
        <v>70</v>
      </c>
      <c r="F4" s="11" t="s">
        <v>71</v>
      </c>
      <c r="G4" s="11"/>
      <c r="H4" s="11"/>
      <c r="I4" s="11"/>
      <c r="J4" s="11"/>
    </row>
    <row r="5" customFormat="1" ht="37" customHeight="1" spans="1:10">
      <c r="A5" s="5" t="s">
        <v>72</v>
      </c>
      <c r="B5" s="11"/>
      <c r="C5" s="13" t="s">
        <v>24</v>
      </c>
      <c r="D5" s="13" t="s">
        <v>73</v>
      </c>
      <c r="E5" s="13" t="s">
        <v>74</v>
      </c>
      <c r="F5" s="5" t="s">
        <v>75</v>
      </c>
      <c r="G5" s="5"/>
      <c r="H5" s="5" t="s">
        <v>76</v>
      </c>
      <c r="I5" s="5" t="s">
        <v>77</v>
      </c>
      <c r="J5" s="5"/>
    </row>
    <row r="6" customFormat="1" ht="31" customHeight="1" spans="1:10">
      <c r="A6" s="5"/>
      <c r="B6" s="5" t="s">
        <v>31</v>
      </c>
      <c r="C6" s="5">
        <v>0</v>
      </c>
      <c r="D6" s="5">
        <v>17.94</v>
      </c>
      <c r="E6" s="5">
        <f>D6</f>
        <v>17.94</v>
      </c>
      <c r="F6" s="5">
        <v>10</v>
      </c>
      <c r="G6" s="5"/>
      <c r="H6" s="21">
        <v>1</v>
      </c>
      <c r="I6" s="5">
        <v>10</v>
      </c>
      <c r="J6" s="5"/>
    </row>
    <row r="7" customFormat="1" ht="31" customHeight="1" spans="1:10">
      <c r="A7" s="5"/>
      <c r="B7" s="15" t="s">
        <v>35</v>
      </c>
      <c r="C7" s="5">
        <v>0</v>
      </c>
      <c r="D7" s="5">
        <v>17.94</v>
      </c>
      <c r="E7" s="5">
        <v>17.94</v>
      </c>
      <c r="F7" s="5" t="s">
        <v>78</v>
      </c>
      <c r="G7" s="5"/>
      <c r="H7" s="5" t="s">
        <v>78</v>
      </c>
      <c r="I7" s="5" t="s">
        <v>78</v>
      </c>
      <c r="J7" s="5"/>
    </row>
    <row r="8" customFormat="1" ht="31" customHeight="1" spans="1:10">
      <c r="A8" s="5"/>
      <c r="B8" s="5" t="s">
        <v>79</v>
      </c>
      <c r="C8" s="5">
        <v>0</v>
      </c>
      <c r="D8" s="5">
        <v>0</v>
      </c>
      <c r="E8" s="5">
        <v>0</v>
      </c>
      <c r="F8" s="5" t="s">
        <v>78</v>
      </c>
      <c r="G8" s="5"/>
      <c r="H8" s="5" t="s">
        <v>78</v>
      </c>
      <c r="I8" s="5" t="s">
        <v>78</v>
      </c>
      <c r="J8" s="5"/>
    </row>
    <row r="9" customFormat="1" ht="31" customHeight="1" spans="1:10">
      <c r="A9" s="5"/>
      <c r="B9" s="5" t="s">
        <v>80</v>
      </c>
      <c r="C9" s="5">
        <v>0</v>
      </c>
      <c r="D9" s="5">
        <v>0</v>
      </c>
      <c r="E9" s="5">
        <v>0</v>
      </c>
      <c r="F9" s="5" t="s">
        <v>78</v>
      </c>
      <c r="G9" s="5"/>
      <c r="H9" s="5" t="s">
        <v>78</v>
      </c>
      <c r="I9" s="5" t="s">
        <v>78</v>
      </c>
      <c r="J9" s="5"/>
    </row>
    <row r="10" customFormat="1" ht="29" customHeight="1" spans="1:10">
      <c r="A10" s="24" t="s">
        <v>81</v>
      </c>
      <c r="B10" s="24"/>
      <c r="C10" s="24"/>
      <c r="D10" s="24"/>
      <c r="E10" s="24"/>
      <c r="F10" s="24"/>
      <c r="G10" s="24" t="s">
        <v>82</v>
      </c>
      <c r="H10" s="24"/>
      <c r="I10" s="24"/>
      <c r="J10" s="24"/>
    </row>
    <row r="11" customFormat="1" ht="92" customHeight="1" spans="1:10">
      <c r="A11" s="24" t="s">
        <v>83</v>
      </c>
      <c r="B11" s="24" t="s">
        <v>170</v>
      </c>
      <c r="C11" s="24"/>
      <c r="D11" s="24"/>
      <c r="E11" s="24"/>
      <c r="F11" s="24"/>
      <c r="G11" s="24" t="s">
        <v>171</v>
      </c>
      <c r="H11" s="24"/>
      <c r="I11" s="24"/>
      <c r="J11" s="24"/>
    </row>
    <row r="12" customFormat="1" ht="30" customHeight="1" spans="1:10">
      <c r="A12" s="24" t="s">
        <v>40</v>
      </c>
      <c r="B12" s="24"/>
      <c r="C12" s="24"/>
      <c r="D12" s="24" t="s">
        <v>86</v>
      </c>
      <c r="E12" s="24"/>
      <c r="F12" s="24"/>
      <c r="G12" s="24" t="s">
        <v>87</v>
      </c>
      <c r="H12" s="24"/>
      <c r="I12" s="24"/>
      <c r="J12" s="24"/>
    </row>
    <row r="13" s="1" customFormat="1" ht="48" customHeight="1" spans="1:10">
      <c r="A13" s="5" t="s">
        <v>46</v>
      </c>
      <c r="B13" s="5" t="s">
        <v>47</v>
      </c>
      <c r="C13" s="13" t="s">
        <v>48</v>
      </c>
      <c r="D13" s="13" t="s">
        <v>41</v>
      </c>
      <c r="E13" s="5" t="s">
        <v>42</v>
      </c>
      <c r="F13" s="25" t="s">
        <v>43</v>
      </c>
      <c r="G13" s="25" t="s">
        <v>44</v>
      </c>
      <c r="H13" s="24" t="s">
        <v>75</v>
      </c>
      <c r="I13" s="24" t="s">
        <v>77</v>
      </c>
      <c r="J13" s="24" t="s">
        <v>45</v>
      </c>
    </row>
    <row r="14" customFormat="1" ht="31" customHeight="1" spans="1:10">
      <c r="A14" s="5" t="s">
        <v>49</v>
      </c>
      <c r="B14" s="5" t="s">
        <v>52</v>
      </c>
      <c r="C14" s="5" t="s">
        <v>172</v>
      </c>
      <c r="D14" s="5" t="s">
        <v>99</v>
      </c>
      <c r="E14" s="5">
        <v>100</v>
      </c>
      <c r="F14" s="24" t="s">
        <v>100</v>
      </c>
      <c r="G14" s="21">
        <v>1</v>
      </c>
      <c r="H14" s="24">
        <v>10</v>
      </c>
      <c r="I14" s="24">
        <v>10</v>
      </c>
      <c r="J14" s="26"/>
    </row>
    <row r="15" customFormat="1" ht="31" customHeight="1" spans="1:10">
      <c r="A15" s="5"/>
      <c r="B15" s="5" t="s">
        <v>52</v>
      </c>
      <c r="C15" s="5" t="s">
        <v>173</v>
      </c>
      <c r="D15" s="5" t="s">
        <v>99</v>
      </c>
      <c r="E15" s="5">
        <v>94</v>
      </c>
      <c r="F15" s="24" t="s">
        <v>100</v>
      </c>
      <c r="G15" s="5" t="s">
        <v>174</v>
      </c>
      <c r="H15" s="24">
        <v>10</v>
      </c>
      <c r="I15" s="24">
        <v>10</v>
      </c>
      <c r="J15" s="26"/>
    </row>
    <row r="16" customFormat="1" ht="31" customHeight="1" spans="1:10">
      <c r="A16" s="5"/>
      <c r="B16" s="5" t="s">
        <v>52</v>
      </c>
      <c r="C16" s="5" t="s">
        <v>175</v>
      </c>
      <c r="D16" s="5" t="s">
        <v>99</v>
      </c>
      <c r="E16" s="5">
        <v>90</v>
      </c>
      <c r="F16" s="24" t="s">
        <v>100</v>
      </c>
      <c r="G16" s="5" t="s">
        <v>176</v>
      </c>
      <c r="H16" s="24">
        <v>10</v>
      </c>
      <c r="I16" s="24">
        <v>10</v>
      </c>
      <c r="J16" s="26"/>
    </row>
    <row r="17" customFormat="1" ht="107" customHeight="1" spans="1:10">
      <c r="A17" s="5"/>
      <c r="B17" s="5" t="s">
        <v>50</v>
      </c>
      <c r="C17" s="5" t="s">
        <v>177</v>
      </c>
      <c r="D17" s="5" t="s">
        <v>99</v>
      </c>
      <c r="E17" s="5">
        <v>95</v>
      </c>
      <c r="F17" s="24" t="s">
        <v>100</v>
      </c>
      <c r="G17" s="21">
        <v>1</v>
      </c>
      <c r="H17" s="24">
        <v>10</v>
      </c>
      <c r="I17" s="24">
        <v>10</v>
      </c>
      <c r="J17" s="26"/>
    </row>
    <row r="18" customFormat="1" ht="36" customHeight="1" spans="1:10">
      <c r="A18" s="5"/>
      <c r="B18" s="5" t="s">
        <v>50</v>
      </c>
      <c r="C18" s="5" t="s">
        <v>178</v>
      </c>
      <c r="D18" s="5" t="s">
        <v>99</v>
      </c>
      <c r="E18" s="5">
        <v>100</v>
      </c>
      <c r="F18" s="24" t="s">
        <v>100</v>
      </c>
      <c r="G18" s="5">
        <v>100</v>
      </c>
      <c r="H18" s="24">
        <v>6</v>
      </c>
      <c r="I18" s="24">
        <v>6</v>
      </c>
      <c r="J18" s="26"/>
    </row>
    <row r="19" customFormat="1" ht="54" customHeight="1" spans="1:10">
      <c r="A19" s="5"/>
      <c r="B19" s="5" t="s">
        <v>50</v>
      </c>
      <c r="C19" s="5" t="s">
        <v>179</v>
      </c>
      <c r="D19" s="5" t="s">
        <v>99</v>
      </c>
      <c r="E19" s="5">
        <v>70</v>
      </c>
      <c r="F19" s="24" t="s">
        <v>100</v>
      </c>
      <c r="G19" s="21">
        <v>0.8297</v>
      </c>
      <c r="H19" s="24">
        <v>6</v>
      </c>
      <c r="I19" s="24">
        <v>6</v>
      </c>
      <c r="J19" s="26"/>
    </row>
    <row r="20" customFormat="1" ht="31" customHeight="1" spans="1:10">
      <c r="A20" s="5"/>
      <c r="B20" s="5" t="s">
        <v>52</v>
      </c>
      <c r="C20" s="5" t="s">
        <v>180</v>
      </c>
      <c r="D20" s="5" t="s">
        <v>99</v>
      </c>
      <c r="E20" s="5">
        <v>95</v>
      </c>
      <c r="F20" s="24" t="s">
        <v>100</v>
      </c>
      <c r="G20" s="21">
        <v>1</v>
      </c>
      <c r="H20" s="24">
        <v>6</v>
      </c>
      <c r="I20" s="24">
        <v>6</v>
      </c>
      <c r="J20" s="26"/>
    </row>
    <row r="21" customFormat="1" ht="31" customHeight="1" spans="1:10">
      <c r="A21" s="5"/>
      <c r="B21" s="5" t="s">
        <v>52</v>
      </c>
      <c r="C21" s="5" t="s">
        <v>181</v>
      </c>
      <c r="D21" s="5" t="s">
        <v>99</v>
      </c>
      <c r="E21" s="5">
        <v>100</v>
      </c>
      <c r="F21" s="24" t="s">
        <v>100</v>
      </c>
      <c r="G21" s="21">
        <v>1</v>
      </c>
      <c r="H21" s="24">
        <v>6</v>
      </c>
      <c r="I21" s="24">
        <v>6</v>
      </c>
      <c r="J21" s="26"/>
    </row>
    <row r="22" customFormat="1" ht="31" customHeight="1" spans="1:10">
      <c r="A22" s="5"/>
      <c r="B22" s="5" t="s">
        <v>50</v>
      </c>
      <c r="C22" s="5" t="s">
        <v>182</v>
      </c>
      <c r="D22" s="5" t="s">
        <v>99</v>
      </c>
      <c r="E22" s="5">
        <v>95</v>
      </c>
      <c r="F22" s="24" t="s">
        <v>100</v>
      </c>
      <c r="G22" s="21">
        <v>1</v>
      </c>
      <c r="H22" s="24">
        <v>6</v>
      </c>
      <c r="I22" s="24">
        <v>6</v>
      </c>
      <c r="J22" s="26"/>
    </row>
    <row r="23" customFormat="1" ht="31" customHeight="1" spans="1:10">
      <c r="A23" s="5"/>
      <c r="B23" s="5" t="s">
        <v>52</v>
      </c>
      <c r="C23" s="11" t="s">
        <v>183</v>
      </c>
      <c r="D23" s="5" t="s">
        <v>99</v>
      </c>
      <c r="E23" s="5">
        <v>85</v>
      </c>
      <c r="F23" s="24" t="s">
        <v>100</v>
      </c>
      <c r="G23" s="21">
        <v>1</v>
      </c>
      <c r="H23" s="24">
        <v>6</v>
      </c>
      <c r="I23" s="24">
        <v>6</v>
      </c>
      <c r="J23" s="26"/>
    </row>
    <row r="24" customFormat="1" ht="51" customHeight="1" spans="1:10">
      <c r="A24" s="5"/>
      <c r="B24" s="5" t="s">
        <v>52</v>
      </c>
      <c r="C24" s="11" t="s">
        <v>184</v>
      </c>
      <c r="D24" s="5" t="s">
        <v>99</v>
      </c>
      <c r="E24" s="5">
        <v>95</v>
      </c>
      <c r="F24" s="24" t="s">
        <v>100</v>
      </c>
      <c r="G24" s="21">
        <v>1</v>
      </c>
      <c r="H24" s="24">
        <v>6</v>
      </c>
      <c r="I24" s="24">
        <v>6</v>
      </c>
      <c r="J24" s="26"/>
    </row>
    <row r="25" customFormat="1" ht="31" customHeight="1" spans="1:10">
      <c r="A25" s="5" t="s">
        <v>55</v>
      </c>
      <c r="B25" s="5" t="s">
        <v>59</v>
      </c>
      <c r="C25" s="5" t="s">
        <v>166</v>
      </c>
      <c r="D25" s="5" t="s">
        <v>89</v>
      </c>
      <c r="E25" s="5" t="s">
        <v>167</v>
      </c>
      <c r="F25" s="24" t="s">
        <v>106</v>
      </c>
      <c r="G25" s="5" t="s">
        <v>167</v>
      </c>
      <c r="H25" s="24">
        <v>4</v>
      </c>
      <c r="I25" s="24">
        <v>4</v>
      </c>
      <c r="J25" s="26"/>
    </row>
    <row r="26" customFormat="1" ht="31" customHeight="1" spans="1:10">
      <c r="A26" s="5"/>
      <c r="B26" s="5" t="s">
        <v>59</v>
      </c>
      <c r="C26" s="5" t="s">
        <v>185</v>
      </c>
      <c r="D26" s="5" t="s">
        <v>89</v>
      </c>
      <c r="E26" s="5" t="s">
        <v>186</v>
      </c>
      <c r="F26" s="24" t="s">
        <v>106</v>
      </c>
      <c r="G26" s="5" t="s">
        <v>186</v>
      </c>
      <c r="H26" s="24">
        <v>4</v>
      </c>
      <c r="I26" s="24">
        <v>4</v>
      </c>
      <c r="J26" s="26"/>
    </row>
    <row r="27" customFormat="1" ht="31" customHeight="1" spans="1:10">
      <c r="A27" s="5"/>
      <c r="B27" s="5" t="s">
        <v>59</v>
      </c>
      <c r="C27" s="11" t="s">
        <v>168</v>
      </c>
      <c r="D27" s="5" t="s">
        <v>89</v>
      </c>
      <c r="E27" s="5" t="s">
        <v>167</v>
      </c>
      <c r="F27" s="24" t="s">
        <v>106</v>
      </c>
      <c r="G27" s="5" t="s">
        <v>167</v>
      </c>
      <c r="H27" s="24">
        <v>4</v>
      </c>
      <c r="I27" s="24">
        <v>4</v>
      </c>
      <c r="J27" s="26"/>
    </row>
    <row r="28" customFormat="1" ht="41" customHeight="1" spans="1:10">
      <c r="A28" s="5" t="s">
        <v>60</v>
      </c>
      <c r="B28" s="13" t="s">
        <v>61</v>
      </c>
      <c r="C28" s="5" t="s">
        <v>111</v>
      </c>
      <c r="D28" s="5" t="s">
        <v>99</v>
      </c>
      <c r="E28" s="5">
        <v>95</v>
      </c>
      <c r="F28" s="24" t="s">
        <v>100</v>
      </c>
      <c r="G28" s="27">
        <v>0.9</v>
      </c>
      <c r="H28" s="5">
        <v>6</v>
      </c>
      <c r="I28" s="5">
        <v>4</v>
      </c>
      <c r="J28" s="11" t="s">
        <v>112</v>
      </c>
    </row>
    <row r="29" customFormat="1" ht="31" customHeight="1" spans="1:10">
      <c r="A29" s="5" t="s">
        <v>113</v>
      </c>
      <c r="B29" s="5"/>
      <c r="C29" s="11"/>
      <c r="D29" s="11"/>
      <c r="E29" s="11"/>
      <c r="F29" s="11"/>
      <c r="G29" s="11"/>
      <c r="H29" s="11"/>
      <c r="I29" s="11"/>
      <c r="J29" s="11"/>
    </row>
    <row r="30" customFormat="1" ht="24" customHeight="1" spans="1:10">
      <c r="A30" s="5" t="s">
        <v>115</v>
      </c>
      <c r="B30" s="5">
        <v>100</v>
      </c>
      <c r="C30" s="5"/>
      <c r="D30" s="5"/>
      <c r="E30" s="5"/>
      <c r="F30" s="5"/>
      <c r="G30" s="5"/>
      <c r="H30" s="5"/>
      <c r="I30" s="5">
        <v>98</v>
      </c>
      <c r="J30" s="5" t="s">
        <v>116</v>
      </c>
    </row>
    <row r="31" customFormat="1" spans="1:10">
      <c r="A31" s="22" t="s">
        <v>117</v>
      </c>
      <c r="B31" s="23"/>
      <c r="C31" s="23"/>
      <c r="D31" s="23"/>
      <c r="E31" s="23"/>
      <c r="F31" s="23"/>
      <c r="G31" s="23"/>
      <c r="H31" s="23"/>
      <c r="I31" s="23"/>
      <c r="J31" s="23"/>
    </row>
    <row r="32" customFormat="1" spans="1:10">
      <c r="A32" s="23"/>
      <c r="B32" s="23"/>
      <c r="C32" s="23"/>
      <c r="D32" s="23"/>
      <c r="E32" s="23"/>
      <c r="F32" s="23"/>
      <c r="G32" s="23"/>
      <c r="H32" s="23"/>
      <c r="I32" s="23"/>
      <c r="J32" s="23"/>
    </row>
    <row r="33" customFormat="1" spans="1:10">
      <c r="A33" s="23"/>
      <c r="B33" s="23"/>
      <c r="C33" s="23"/>
      <c r="D33" s="23"/>
      <c r="E33" s="23"/>
      <c r="F33" s="23"/>
      <c r="G33" s="23"/>
      <c r="H33" s="23"/>
      <c r="I33" s="23"/>
      <c r="J33" s="23"/>
    </row>
    <row r="34" customFormat="1" spans="1:10">
      <c r="A34" s="23"/>
      <c r="B34" s="23"/>
      <c r="C34" s="23"/>
      <c r="D34" s="23"/>
      <c r="E34" s="23"/>
      <c r="F34" s="23"/>
      <c r="G34" s="23"/>
      <c r="H34" s="23"/>
      <c r="I34" s="23"/>
      <c r="J34" s="23"/>
    </row>
    <row r="35" customFormat="1" spans="1:10">
      <c r="A35" s="23"/>
      <c r="B35" s="23"/>
      <c r="C35" s="23"/>
      <c r="D35" s="23"/>
      <c r="E35" s="23"/>
      <c r="F35" s="23"/>
      <c r="G35" s="23"/>
      <c r="H35" s="23"/>
      <c r="I35" s="23"/>
      <c r="J35" s="2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9:B29"/>
    <mergeCell ref="C29:J29"/>
    <mergeCell ref="B30:H30"/>
    <mergeCell ref="A5:A9"/>
    <mergeCell ref="A14:A24"/>
    <mergeCell ref="A25:A27"/>
    <mergeCell ref="A31:J3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topLeftCell="A2" workbookViewId="0">
      <selection activeCell="N16" sqref="N16"/>
    </sheetView>
  </sheetViews>
  <sheetFormatPr defaultColWidth="9" defaultRowHeight="14.25"/>
  <cols>
    <col min="1" max="1" width="11.5" customWidth="1"/>
    <col min="2" max="2" width="21.25" customWidth="1"/>
    <col min="3" max="3" width="27.875" customWidth="1"/>
    <col min="4" max="4" width="14.25" customWidth="1"/>
    <col min="5" max="5" width="14.625" customWidth="1"/>
    <col min="6" max="6" width="10.125" customWidth="1"/>
    <col min="7" max="7" width="15.75" customWidth="1"/>
    <col min="8" max="8" width="11.375" customWidth="1"/>
    <col min="9" max="9" width="10.125" customWidth="1"/>
    <col min="10" max="10" width="22.375" customWidth="1"/>
    <col min="13" max="13" width="12.625"/>
  </cols>
  <sheetData>
    <row r="1" customFormat="1" ht="27" spans="1:13">
      <c r="A1" s="2" t="s">
        <v>64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5" customHeight="1" spans="1:13">
      <c r="A2" s="3" t="s">
        <v>1</v>
      </c>
      <c r="B2" s="3"/>
      <c r="C2" s="2"/>
      <c r="D2" s="2"/>
      <c r="E2" s="2"/>
      <c r="F2" s="2"/>
      <c r="G2" s="2"/>
      <c r="H2" s="2"/>
      <c r="I2" s="2"/>
      <c r="J2" s="4" t="s">
        <v>65</v>
      </c>
    </row>
    <row r="3" customFormat="1" ht="26" customHeight="1" spans="1:13">
      <c r="A3" s="5" t="s">
        <v>66</v>
      </c>
      <c r="B3" s="5" t="s">
        <v>187</v>
      </c>
      <c r="C3" s="5"/>
      <c r="D3" s="5"/>
      <c r="E3" s="5"/>
      <c r="F3" s="5"/>
      <c r="G3" s="5"/>
      <c r="H3" s="5"/>
      <c r="I3" s="5"/>
      <c r="J3" s="5"/>
    </row>
    <row r="4" customFormat="1" ht="26" customHeight="1" spans="1:13">
      <c r="A4" s="5" t="s">
        <v>68</v>
      </c>
      <c r="B4" s="6" t="s">
        <v>69</v>
      </c>
      <c r="C4" s="6"/>
      <c r="D4" s="6"/>
      <c r="E4" s="7" t="s">
        <v>70</v>
      </c>
      <c r="F4" s="8" t="s">
        <v>71</v>
      </c>
      <c r="G4" s="9"/>
      <c r="H4" s="9"/>
      <c r="I4" s="9"/>
      <c r="J4" s="10"/>
    </row>
    <row r="5" customFormat="1" ht="37" customHeight="1" spans="1:13">
      <c r="A5" s="5" t="s">
        <v>72</v>
      </c>
      <c r="B5" s="11"/>
      <c r="C5" s="12" t="s">
        <v>24</v>
      </c>
      <c r="D5" s="13" t="s">
        <v>73</v>
      </c>
      <c r="E5" s="13" t="s">
        <v>74</v>
      </c>
      <c r="F5" s="5" t="s">
        <v>75</v>
      </c>
      <c r="G5" s="5"/>
      <c r="H5" s="5" t="s">
        <v>76</v>
      </c>
      <c r="I5" s="5" t="s">
        <v>77</v>
      </c>
      <c r="J5" s="5"/>
    </row>
    <row r="6" customFormat="1" ht="31" customHeight="1" spans="1:13">
      <c r="A6" s="5"/>
      <c r="B6" s="5" t="s">
        <v>31</v>
      </c>
      <c r="C6" s="5">
        <v>0</v>
      </c>
      <c r="D6" s="5">
        <f>D7+D8+D9</f>
        <v>40</v>
      </c>
      <c r="E6" s="5">
        <f>E7+E8+E9</f>
        <v>40</v>
      </c>
      <c r="F6" s="5">
        <v>10</v>
      </c>
      <c r="G6" s="5"/>
      <c r="H6" s="14">
        <f>E6/D6</f>
        <v>1</v>
      </c>
      <c r="I6" s="5">
        <v>8</v>
      </c>
      <c r="J6" s="5"/>
    </row>
    <row r="7" customFormat="1" ht="31" customHeight="1" spans="1:13">
      <c r="A7" s="5"/>
      <c r="B7" s="15" t="s">
        <v>35</v>
      </c>
      <c r="C7" s="5">
        <v>0</v>
      </c>
      <c r="D7" s="5">
        <v>40</v>
      </c>
      <c r="E7" s="5">
        <v>40</v>
      </c>
      <c r="F7" s="5" t="s">
        <v>78</v>
      </c>
      <c r="G7" s="5"/>
      <c r="H7" s="5" t="s">
        <v>78</v>
      </c>
      <c r="I7" s="5" t="s">
        <v>78</v>
      </c>
      <c r="J7" s="5"/>
    </row>
    <row r="8" customFormat="1" ht="31" customHeight="1" spans="1:13">
      <c r="A8" s="5"/>
      <c r="B8" s="5" t="s">
        <v>79</v>
      </c>
      <c r="C8" s="5">
        <v>0</v>
      </c>
      <c r="D8" s="5">
        <v>0</v>
      </c>
      <c r="E8" s="5">
        <v>0</v>
      </c>
      <c r="F8" s="5" t="s">
        <v>78</v>
      </c>
      <c r="G8" s="5"/>
      <c r="H8" s="5" t="s">
        <v>78</v>
      </c>
      <c r="I8" s="5" t="s">
        <v>78</v>
      </c>
      <c r="J8" s="5"/>
    </row>
    <row r="9" customFormat="1" ht="31" customHeight="1" spans="1:13">
      <c r="A9" s="5"/>
      <c r="B9" s="5" t="s">
        <v>80</v>
      </c>
      <c r="C9" s="5">
        <v>0</v>
      </c>
      <c r="D9" s="5">
        <v>0</v>
      </c>
      <c r="E9" s="5">
        <v>0</v>
      </c>
      <c r="F9" s="5" t="s">
        <v>78</v>
      </c>
      <c r="G9" s="5"/>
      <c r="H9" s="5" t="s">
        <v>78</v>
      </c>
      <c r="I9" s="5" t="s">
        <v>78</v>
      </c>
      <c r="J9" s="5"/>
    </row>
    <row r="10" customFormat="1" ht="40" customHeight="1" spans="1:13">
      <c r="A10" s="5" t="s">
        <v>81</v>
      </c>
      <c r="B10" s="5"/>
      <c r="C10" s="5"/>
      <c r="D10" s="5"/>
      <c r="E10" s="5"/>
      <c r="F10" s="5"/>
      <c r="G10" s="5" t="s">
        <v>82</v>
      </c>
      <c r="H10" s="5"/>
      <c r="I10" s="5"/>
      <c r="J10" s="5"/>
    </row>
    <row r="11" customFormat="1" ht="71" customHeight="1" spans="1:13">
      <c r="A11" s="5" t="s">
        <v>83</v>
      </c>
      <c r="B11" s="5" t="s">
        <v>188</v>
      </c>
      <c r="C11" s="5"/>
      <c r="D11" s="5"/>
      <c r="E11" s="5"/>
      <c r="F11" s="5"/>
      <c r="G11" s="5" t="s">
        <v>189</v>
      </c>
      <c r="H11" s="5"/>
      <c r="I11" s="5"/>
      <c r="J11" s="5"/>
    </row>
    <row r="12" customFormat="1" ht="30" customHeight="1" spans="1:13">
      <c r="A12" s="5" t="s">
        <v>40</v>
      </c>
      <c r="B12" s="5"/>
      <c r="C12" s="5"/>
      <c r="D12" s="5" t="s">
        <v>86</v>
      </c>
      <c r="E12" s="5"/>
      <c r="F12" s="5"/>
      <c r="G12" s="5" t="s">
        <v>87</v>
      </c>
      <c r="H12" s="5"/>
      <c r="I12" s="5"/>
      <c r="J12" s="5"/>
    </row>
    <row r="13" s="1" customFormat="1" ht="48" customHeight="1" spans="1:13">
      <c r="A13" s="5" t="s">
        <v>46</v>
      </c>
      <c r="B13" s="5" t="s">
        <v>47</v>
      </c>
      <c r="C13" s="13" t="s">
        <v>48</v>
      </c>
      <c r="D13" s="13" t="s">
        <v>41</v>
      </c>
      <c r="E13" s="5" t="s">
        <v>42</v>
      </c>
      <c r="F13" s="13" t="s">
        <v>43</v>
      </c>
      <c r="G13" s="12" t="s">
        <v>44</v>
      </c>
      <c r="H13" s="5" t="s">
        <v>75</v>
      </c>
      <c r="I13" s="5" t="s">
        <v>77</v>
      </c>
      <c r="J13" s="5" t="s">
        <v>45</v>
      </c>
      <c r="M13" s="16"/>
    </row>
    <row r="14" customFormat="1" ht="31" customHeight="1" spans="1:13">
      <c r="A14" s="17" t="s">
        <v>49</v>
      </c>
      <c r="B14" s="5" t="s">
        <v>50</v>
      </c>
      <c r="C14" s="18" t="s">
        <v>190</v>
      </c>
      <c r="D14" s="5" t="s">
        <v>89</v>
      </c>
      <c r="E14" s="5" t="s">
        <v>105</v>
      </c>
      <c r="F14" s="5" t="s">
        <v>106</v>
      </c>
      <c r="G14" s="19">
        <v>1</v>
      </c>
      <c r="H14" s="5">
        <v>20</v>
      </c>
      <c r="I14" s="5">
        <v>20</v>
      </c>
      <c r="J14" s="5"/>
    </row>
    <row r="15" customFormat="1" ht="43" customHeight="1" spans="1:13">
      <c r="A15" s="17"/>
      <c r="B15" s="5" t="s">
        <v>52</v>
      </c>
      <c r="C15" s="18" t="s">
        <v>191</v>
      </c>
      <c r="D15" s="5" t="s">
        <v>89</v>
      </c>
      <c r="E15" s="5" t="s">
        <v>105</v>
      </c>
      <c r="F15" s="5" t="s">
        <v>106</v>
      </c>
      <c r="G15" s="19">
        <v>1</v>
      </c>
      <c r="H15" s="5">
        <v>20</v>
      </c>
      <c r="I15" s="5">
        <v>20</v>
      </c>
      <c r="J15" s="5"/>
    </row>
    <row r="16" customFormat="1" ht="31" customHeight="1" spans="1:13">
      <c r="A16" s="20"/>
      <c r="B16" s="5" t="s">
        <v>53</v>
      </c>
      <c r="C16" s="18" t="s">
        <v>192</v>
      </c>
      <c r="D16" s="5" t="s">
        <v>89</v>
      </c>
      <c r="E16" s="5" t="s">
        <v>105</v>
      </c>
      <c r="F16" s="5" t="s">
        <v>106</v>
      </c>
      <c r="G16" s="21">
        <v>1</v>
      </c>
      <c r="H16" s="5">
        <v>10</v>
      </c>
      <c r="I16" s="5">
        <v>10</v>
      </c>
      <c r="J16" s="5"/>
    </row>
    <row r="17" customFormat="1" ht="31" customHeight="1" spans="1:10">
      <c r="A17" s="5" t="s">
        <v>55</v>
      </c>
      <c r="B17" s="5" t="s">
        <v>57</v>
      </c>
      <c r="C17" s="18" t="s">
        <v>139</v>
      </c>
      <c r="D17" s="5" t="s">
        <v>99</v>
      </c>
      <c r="E17" s="5" t="s">
        <v>137</v>
      </c>
      <c r="F17" s="5" t="s">
        <v>106</v>
      </c>
      <c r="G17" s="21">
        <v>1</v>
      </c>
      <c r="H17" s="5">
        <v>10</v>
      </c>
      <c r="I17" s="5">
        <v>10</v>
      </c>
      <c r="J17" s="5"/>
    </row>
    <row r="18" customFormat="1" ht="31" customHeight="1" spans="1:10">
      <c r="A18" s="5"/>
      <c r="B18" s="5" t="s">
        <v>59</v>
      </c>
      <c r="C18" s="18" t="s">
        <v>140</v>
      </c>
      <c r="D18" s="5" t="s">
        <v>99</v>
      </c>
      <c r="E18" s="5" t="s">
        <v>105</v>
      </c>
      <c r="F18" s="5" t="s">
        <v>106</v>
      </c>
      <c r="G18" s="5" t="s">
        <v>107</v>
      </c>
      <c r="H18" s="5">
        <v>15</v>
      </c>
      <c r="I18" s="5">
        <v>15</v>
      </c>
      <c r="J18" s="5"/>
    </row>
    <row r="19" customFormat="1" ht="41" customHeight="1" spans="1:10">
      <c r="A19" s="5" t="s">
        <v>60</v>
      </c>
      <c r="B19" s="13" t="s">
        <v>61</v>
      </c>
      <c r="C19" s="18" t="s">
        <v>111</v>
      </c>
      <c r="D19" s="5" t="s">
        <v>99</v>
      </c>
      <c r="E19" s="5">
        <v>90</v>
      </c>
      <c r="F19" s="5" t="s">
        <v>100</v>
      </c>
      <c r="G19" s="21">
        <v>0.9</v>
      </c>
      <c r="H19" s="5">
        <v>15</v>
      </c>
      <c r="I19" s="5">
        <v>15</v>
      </c>
      <c r="J19" s="5" t="s">
        <v>112</v>
      </c>
    </row>
    <row r="20" customFormat="1" ht="31" customHeight="1" spans="1:10">
      <c r="A20" s="5" t="s">
        <v>113</v>
      </c>
      <c r="B20" s="5"/>
      <c r="C20" s="5" t="s">
        <v>114</v>
      </c>
      <c r="D20" s="5"/>
      <c r="E20" s="5"/>
      <c r="F20" s="5"/>
      <c r="G20" s="5"/>
      <c r="H20" s="5"/>
      <c r="I20" s="5"/>
      <c r="J20" s="5"/>
    </row>
    <row r="21" customFormat="1" ht="24" customHeight="1" spans="1:10">
      <c r="A21" s="5" t="s">
        <v>115</v>
      </c>
      <c r="B21" s="5">
        <v>100</v>
      </c>
      <c r="C21" s="5"/>
      <c r="D21" s="5"/>
      <c r="E21" s="5"/>
      <c r="F21" s="5"/>
      <c r="G21" s="5"/>
      <c r="H21" s="5"/>
      <c r="I21" s="5">
        <v>90</v>
      </c>
      <c r="J21" s="5" t="s">
        <v>116</v>
      </c>
    </row>
    <row r="22" customFormat="1" spans="1:10">
      <c r="A22" s="22" t="s">
        <v>117</v>
      </c>
      <c r="B22" s="23"/>
      <c r="C22" s="23"/>
      <c r="D22" s="23"/>
      <c r="E22" s="23"/>
      <c r="F22" s="23"/>
      <c r="G22" s="23"/>
      <c r="H22" s="23"/>
      <c r="I22" s="23"/>
      <c r="J22" s="23"/>
    </row>
    <row r="23" customFormat="1" spans="1:10">
      <c r="A23" s="23"/>
      <c r="B23" s="23"/>
      <c r="C23" s="23"/>
      <c r="D23" s="23"/>
      <c r="E23" s="23"/>
      <c r="F23" s="23"/>
      <c r="G23" s="23"/>
      <c r="H23" s="23"/>
      <c r="I23" s="23"/>
      <c r="J23" s="23"/>
    </row>
    <row r="24" customFormat="1" spans="1:10">
      <c r="A24" s="23"/>
      <c r="B24" s="23"/>
      <c r="C24" s="23"/>
      <c r="D24" s="23"/>
      <c r="E24" s="23"/>
      <c r="F24" s="23"/>
      <c r="G24" s="23"/>
      <c r="H24" s="23"/>
      <c r="I24" s="23"/>
      <c r="J24" s="23"/>
    </row>
    <row r="25" customFormat="1" spans="1:10">
      <c r="A25" s="23"/>
      <c r="B25" s="23"/>
      <c r="C25" s="23"/>
      <c r="D25" s="23"/>
      <c r="E25" s="23"/>
      <c r="F25" s="23"/>
      <c r="G25" s="23"/>
      <c r="H25" s="23"/>
      <c r="I25" s="23"/>
      <c r="J25" s="23"/>
    </row>
    <row r="26" customFormat="1" spans="1:10">
      <c r="A26" s="23"/>
      <c r="B26" s="23"/>
      <c r="C26" s="23"/>
      <c r="D26" s="23"/>
      <c r="E26" s="23"/>
      <c r="F26" s="23"/>
      <c r="G26" s="23"/>
      <c r="H26" s="23"/>
      <c r="I26" s="23"/>
      <c r="J26" s="23"/>
    </row>
  </sheetData>
  <mergeCells count="29">
    <mergeCell ref="A1:J1"/>
    <mergeCell ref="A2:B2"/>
    <mergeCell ref="B3:J3"/>
    <mergeCell ref="B4:D4"/>
    <mergeCell ref="F4:J4"/>
    <mergeCell ref="F5:G5"/>
    <mergeCell ref="I5:J5"/>
    <mergeCell ref="F6:G6"/>
    <mergeCell ref="I6:J6"/>
    <mergeCell ref="F7:G7"/>
    <mergeCell ref="I7:J7"/>
    <mergeCell ref="F8:G8"/>
    <mergeCell ref="I8:J8"/>
    <mergeCell ref="F9:G9"/>
    <mergeCell ref="I9:J9"/>
    <mergeCell ref="A10:F10"/>
    <mergeCell ref="G10:J10"/>
    <mergeCell ref="B11:F11"/>
    <mergeCell ref="G11:J11"/>
    <mergeCell ref="A12:C12"/>
    <mergeCell ref="D12:F12"/>
    <mergeCell ref="G12:J12"/>
    <mergeCell ref="A20:B20"/>
    <mergeCell ref="C20:J20"/>
    <mergeCell ref="B21:H21"/>
    <mergeCell ref="A5:A9"/>
    <mergeCell ref="A14:A16"/>
    <mergeCell ref="A17:A18"/>
    <mergeCell ref="A22:J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GK13   2024年度部门整体支出绩效自评情况</vt:lpstr>
      <vt:lpstr>GK14   2024年度部门整体支出绩效自评表</vt:lpstr>
      <vt:lpstr>GK15  2024年项目支出绩效自评表</vt:lpstr>
      <vt:lpstr>GK15-1   2024年项目支出绩效自评表死亡抚恤</vt:lpstr>
      <vt:lpstr>GK15-2  2024年项目支出绩效自评表其他公立医院支出</vt:lpstr>
      <vt:lpstr>GK15-3  2024年项目支出绩效自评表妇幼保健机构</vt:lpstr>
      <vt:lpstr>GK15-4   2024年项目支出绩效自评表基本公共卫生服 </vt:lpstr>
      <vt:lpstr>GK15-5  2024年项目支出绩效自评表重大公共卫生服务</vt:lpstr>
      <vt:lpstr>GK15-6 2024年项目支出绩效自评表抗疫特别国债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LENOVO3</dc:creator>
  <cp:lastModifiedBy>可乐不加冰</cp:lastModifiedBy>
  <dcterms:created xsi:type="dcterms:W3CDTF">2015-06-05T18:19:00Z</dcterms:created>
  <dcterms:modified xsi:type="dcterms:W3CDTF">2026-02-02T02:14:07Z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9A9E290269B14E019BF1879CC1AE0E69_12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