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5" activeTab="8"/>
  </bookViews>
  <sheets>
    <sheet name="GK13   2024年度部门整体支出绩效自评情况" sheetId="1" r:id="rId1"/>
    <sheet name="GK14   2024年度部门整体支出绩效自评表" sheetId="2" r:id="rId2"/>
    <sheet name="2024年中医（民族医）药专项项目" sheetId="12" r:id="rId3"/>
    <sheet name="2024年计划生育转移支付资金" sheetId="6" r:id="rId4"/>
    <sheet name="2024年特别抗议国债项目" sheetId="13" r:id="rId5"/>
    <sheet name="2024年公共卫生服务项目" sheetId="7" r:id="rId6"/>
    <sheet name="2024年公立医院综合改革" sheetId="15" r:id="rId7"/>
    <sheet name="2024年卫生健康支出经费" sheetId="10" r:id="rId8"/>
    <sheet name="2024年基层医疗卫生服务" sheetId="16"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<sst xmlns="http://schemas.openxmlformats.org/spreadsheetml/2006/main" count="1068" uniqueCount="356">
  <si>
    <t>2024年度部门整体支出绩效自评情况</t>
  </si>
  <si>
    <t>编制单位：瑞丽市卫生健康局（汇总）</t>
  </si>
  <si>
    <t>公开13表                                             金额单位：万元</t>
  </si>
  <si>
    <t>一、部门基本情况</t>
  </si>
  <si>
    <t>（一）部门概况</t>
  </si>
  <si>
    <t>我单位共设置11个内设机构，包括：办公室、爱国卫生指导办公室、体制改革与医政药政股、疾病预防控制股（卫生应急办）、法规监督管理股、人口监测与家庭发展股、基层股、规划发展与信息化股、妇幼健康股、中医管理股、防治艾滋病股。
我部门2024年末编制内实有人员804人。包括财政拨款开支经费的：公务员17人，参照公务员法管理人员8人，事业管理人员和专业技术人员759人，机关和事业工人20人；经费自理人员0人。
我部门2024年末其他人员631人。包括财政拨款开支经费的人员82人；经费自理人员549人。</t>
  </si>
  <si>
    <t>（二）部门绩效目标的设立情况</t>
  </si>
  <si>
    <t>加强绩效目标管理，结合本单位实际，积极稳步推进绩效管理，逐步建立以绩效目标为基础，以绩效运行跟踪为监控和绩效评价为手段，以结果运用为保障，优化资源配置、控制节约成本、提高公共服务水平，管理科学、运转高效的绩效管理体系。</t>
  </si>
  <si>
    <t>（三）部门整体收支情况</t>
  </si>
  <si>
    <t>瑞丽市卫生健康局2024年度收入合计58534.38万元。其中：财政拨款收入28415.28万元，占总收入的48.54%；无上级补助收入；事业收入29850.46万元（含教育收费0.00元），占总收入的51.00%；无经营收入；无附属单位上缴收入；其他收入268.64万元，占总收入的0.46%。
瑞丽市卫生健康局2024年度支出合计57054.82万元。其中：基本支出24087.38万元，占总支出的42.22％；项目支出32967.44万元，占总支出的57.78％；无上缴上级支出；无经营支出；无对附属单位补助支出。</t>
  </si>
  <si>
    <t>（四）部门预算管理制度建设情况</t>
  </si>
  <si>
    <t>根据国家相关法律法规制定了《瑞丽市卫生健康局关于印发财务会计内部控制制度等四个制度的通知》（瑞卫健发〔2022〕3号）文件，包含《财务会计内部控制制度》、《合同管理制度》、《预算管理内部控制制度》、《政府采购业务管理制度》四个制度，相关管理制度合法、合规、完整，相关管理制度得到有效执行。</t>
  </si>
  <si>
    <t>（五）严控“三公”经费支出情况</t>
  </si>
  <si>
    <t>瑞丽市卫生健康局2024年度财政拨款“三公”经费支出决算中，财政拨款“三公”经费支出年初预算为22.20万元，决算为14.80万元，完成年初预算的66.68%；。其中：因公出国（境）费支出决算为0万元，完成年初预算的0%；公务用车购置费支出决算为0万元，完成年初预算的0%；公务用车运行维护费支出决算为13.15万元，完成年初预算的88.82%；公务接待费支出决算为1.66万元，完成年初预算的22.40%。</t>
  </si>
  <si>
    <t>二、绩效自评组织情况</t>
  </si>
  <si>
    <t>（一）前期准备</t>
  </si>
  <si>
    <t>主要是通过项目立项情况（重点是绩效目标的设置情况）、资金使用情况、项目实施管理情况、项目绩效表现情况自我评价，了解资金使用是否达到了预期目标、资金管理是否符合规范、资金使用是否有效、检验资金支出效率和效果，分析存在问题和原因，及时总结经验，改进管理措施，不断增强和落实绩效管理责任，完善工作机制，有效提高资金管理水平和使用效益。</t>
  </si>
  <si>
    <t>（二）组织实施</t>
  </si>
  <si>
    <t>为了贯彻落实党的二十大关于“全面实施绩效管理”以及为进一步提高财政资源配置效率和资金使用效益，组织开展2024年度部门整体和项目支出预算绩效自评工作。</t>
  </si>
  <si>
    <t>三、评价情况分析及综合评价结论</t>
  </si>
  <si>
    <t>开展部门整体支出绩效自评，填报《部门整体支出绩效自评情况》、《部门整体支出绩效自评表》、《项目支出绩效自评表》。</t>
  </si>
  <si>
    <t>四、存在的问题和整改情况</t>
  </si>
  <si>
    <t>2024年绩效目标完成，职责履行良好，履职效益明显，年初设定的各项绩效目标均效好完成。</t>
  </si>
  <si>
    <t>五、绩效自评结果应用情况</t>
  </si>
  <si>
    <t>存在的问题：预算编制的细化程度和精准度不够高。
整改情况：进一步细化预算编制、提高精准度。</t>
  </si>
  <si>
    <t>六、主要经验及做法</t>
  </si>
  <si>
    <t>加强绩效评价的结果运用，将绩效评价结果作为编制单位下一年度预算的重要依据。同时，对年度目标责任考核结果进行公告，考核结果作为加强内部控制、完善项目管理、提高资金使用绩效的重要依据。</t>
  </si>
  <si>
    <t>七、其他需说明的情况</t>
  </si>
  <si>
    <t>1.加强组织领导，总结自评工作经验，严格落实绩效管理责任，保质保量完成绩效自评工作任务。
2.认真收集整理评价基础数据资料，按要求撰写自评报告.
3.加强财务和业务股室之间的参与协助力度，加强业务培训和指导，按要求完成本单位绩效自评工作。
4.通过绩效自评发现日常预算管理工作中的不足，不断完善相关制度，提高财政资金使用效益。</t>
  </si>
  <si>
    <t>2024年度部门整体支出绩效自评表</t>
  </si>
  <si>
    <t>公开14表      金额单位：万元</t>
  </si>
  <si>
    <t>基本信息</t>
  </si>
  <si>
    <t>部门
名称</t>
  </si>
  <si>
    <t>瑞丽市卫生健康局（汇总）</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</si>
  <si>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</si>
  <si>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</si>
  <si>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</si>
  <si>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</si>
  <si>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</si>
  <si>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</si>
  <si>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</si>
  <si>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</si>
  <si>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</si>
  <si>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</si>
  <si>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</si>
  <si>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</si>
  <si>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</si>
  <si>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</si>
  <si>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</si>
  <si>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</si>
  <si>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全面落实公共卫生服务工作，公共卫生服务持续优化。全力提高疾病防控和联防联控能力，加强基层医疗卫生机构服务能力建设，医药卫生体制改革持续推进，中医（民族医）药发展持续稳步向前，爱国卫生工作深入开展。不断深化拓展爱国卫生“7个专项行动”，加快推进国家卫生市创建及健康县城建设，卫生应急和传染病防控工作大步向前，持续推进艾滋病防治工作，稳步扩大家庭医生签约服务覆盖范围，完善签约服务内容。全面落实计划生育各项政策，目前共完成计划生育家庭国家“两项制度”、云南省部分“奖优免补”生育支持政策项目对象资格确认和数据申报工作。建立健全了3岁以下婴幼儿照护服务工作管理体制机制。始终坚持“管行业必须管安全”，落实安全生产主体责任，组织开展安全生产专项整治工作。加大人才队伍建设力度，促进人才柔性流动。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</si>
  <si>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</si>
  <si>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</si>
  <si>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</si>
  <si>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</si>
  <si>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</si>
  <si>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</si>
  <si>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</si>
  <si>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</si>
  <si>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</si>
  <si>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</si>
  <si>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</si>
  <si>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</si>
  <si>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卫生健康部门预算单位个数</t>
  </si>
  <si>
    <t>＝</t>
  </si>
  <si>
    <t>个</t>
  </si>
  <si>
    <t>质量指标</t>
  </si>
  <si>
    <t>时效指标</t>
  </si>
  <si>
    <t>2024年度</t>
  </si>
  <si>
    <t>年</t>
  </si>
  <si>
    <t>成本指标</t>
  </si>
  <si>
    <t>万元</t>
  </si>
  <si>
    <t>效益指标</t>
  </si>
  <si>
    <t>经济效益指标</t>
  </si>
  <si>
    <t>社会效益指标</t>
  </si>
  <si>
    <t>部门运转</t>
  </si>
  <si>
    <t>正常运转</t>
  </si>
  <si>
    <t>%</t>
  </si>
  <si>
    <t>生态效益指标</t>
  </si>
  <si>
    <t>可持续影响指标</t>
  </si>
  <si>
    <t>提升医疗服务能力</t>
  </si>
  <si>
    <t>不断提升</t>
  </si>
  <si>
    <t>满意度指标</t>
  </si>
  <si>
    <t>服务对象满意度指标等</t>
  </si>
  <si>
    <t>社会公众满意度</t>
  </si>
  <si>
    <t>≤</t>
  </si>
  <si>
    <t>单位人员满意度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</si>
  <si>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</si>
  <si>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</si>
  <si>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</si>
  <si>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</si>
  <si>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</si>
  <si>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中医（民族医）药专项项目</t>
  </si>
  <si>
    <t>主管部门</t>
  </si>
  <si>
    <t>瑞丽市卫生健康局</t>
  </si>
  <si>
    <t>实施单位</t>
  </si>
  <si>
    <t>瑞丽市中医傣医医院</t>
  </si>
  <si>
    <t>项目资金</t>
  </si>
  <si>
    <t>全年
预算数</t>
  </si>
  <si>
    <t>全年
执行数</t>
  </si>
  <si>
    <t>分值</t>
  </si>
  <si>
    <t>执行率</t>
  </si>
  <si>
    <t>得分</t>
  </si>
  <si>
    <t>—</t>
  </si>
  <si>
    <t>上年结转资金</t>
  </si>
  <si>
    <t>非财政拨款</t>
  </si>
  <si>
    <t>预期目标</t>
  </si>
  <si>
    <t>实际完成情况</t>
  </si>
  <si>
    <t>年度总体目标</t>
  </si>
  <si>
    <t>1.进一步健全中医药服务体系。持续提升中医药基层服务能力，不断提高中西医结合服务水平。
2.持续推进中医药特色人才建设。逐步完善具有中医药特色的人才培养模式，不断提升队伍素质。
3.持续增加中医药传承创新能力，持续推进多学科整合创新。
4.大力弘扬中医药文化。提供更为优质丰富的中医药文化产品和服务，持续提高公民中医药健康文化素养水平。</t>
  </si>
  <si>
    <t>健全中医药服务体系。持续提升中医药基层服务能力，不断提高中西医结合服务水平。</t>
  </si>
  <si>
    <t>年度指标值</t>
  </si>
  <si>
    <t>指标完成情况</t>
  </si>
  <si>
    <t>县级中医医院“两专科一中心”建设的医院数量（个）</t>
  </si>
  <si>
    <t>1个</t>
  </si>
  <si>
    <t>人才培养合格率</t>
  </si>
  <si>
    <t>≥</t>
  </si>
  <si>
    <t>及时完成率</t>
  </si>
  <si>
    <t>专业设备购置</t>
  </si>
  <si>
    <t>10万元</t>
  </si>
  <si>
    <t>存在支付缓慢、支付不及时情况；下一步将加强沟通，合理合规加快支付进度。</t>
  </si>
  <si>
    <t>人才培养经费</t>
  </si>
  <si>
    <t>2.74万元</t>
  </si>
  <si>
    <t>宣传费、专家劳务费、吃住行等经费</t>
  </si>
  <si>
    <t>4.8万元</t>
  </si>
  <si>
    <t>中医药健康文化素养水平</t>
  </si>
  <si>
    <t>显著提升</t>
  </si>
  <si>
    <t>中医药健康管理服务能力</t>
  </si>
  <si>
    <t>项目成果持续发展能力</t>
  </si>
  <si>
    <t>培训对象满意度</t>
  </si>
  <si>
    <t>患者满意度</t>
  </si>
  <si>
    <t>加强与服务对象沟通，提高满意度。</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</si>
  <si>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</si>
  <si>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</si>
  <si>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</si>
  <si>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</si>
  <si>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</si>
  <si>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计划生育转移支付资金</t>
  </si>
  <si>
    <t>实施计划生育家庭奖励与扶助制度，缓解计划生育困难家庭在生产、生活、医疗和养老等方面的特殊困难，改善计划生育家庭生产生活状况，引导和帮助计划生育家庭发展生产，提高家庭发展能力，保障和改善民生，促进社会和谐稳定。</t>
  </si>
  <si>
    <t>根据《国家人口计生委 财政部关于实施“三项制度”工作的通知》（国人口发〔2008〕83号）精神、《云南省财政厅 云南省卫生和计划生育委员会关于进一步完善计划生育投入机制的实施意见》（云财社〔2016〕321号）、《云南省财政厅 云南省卫生健康委员会关于转发提高计划生育家庭特别扶助制度扶助标准文件的通知》（云财社〔2022〕96号）要求，已全面兑现计划生育奖励扶助资金。</t>
  </si>
  <si>
    <t>产
出
指
标</t>
  </si>
  <si>
    <t>计划生育家庭特别扶助人数</t>
  </si>
  <si>
    <t>=</t>
  </si>
  <si>
    <t>人</t>
  </si>
  <si>
    <t>农村部分计划生育家庭奖励扶助人数</t>
  </si>
  <si>
    <t>扶助计划生育手术并发症一级二级三级人数</t>
  </si>
  <si>
    <t>慰问计划生育特殊家庭户</t>
  </si>
  <si>
    <t>≦</t>
  </si>
  <si>
    <t>户</t>
  </si>
  <si>
    <t>奖励扶助对象档案建档率</t>
  </si>
  <si>
    <t>申报审核时限达标率</t>
  </si>
  <si>
    <t>符合条件申报对象覆盖率</t>
  </si>
  <si>
    <t>资金发放到位率</t>
  </si>
  <si>
    <t>资金发放及时率</t>
  </si>
  <si>
    <t>伤残5520元/人/年；死亡7080元/人/年</t>
  </si>
  <si>
    <t>农村部分计划生育家庭奖励
扶助金发放标准</t>
  </si>
  <si>
    <t>独子960元/人/年；独女1080元/人/年；独子女死亡1200元/人/年。</t>
  </si>
  <si>
    <t>计划生育手术并发症扶助金
发放标准</t>
  </si>
  <si>
    <t>一级6240元/人/年，二级4680元/人/年，三级3120元/人/年。</t>
  </si>
  <si>
    <t>慰问计划生育特殊家庭户发放标准</t>
  </si>
  <si>
    <t>200元/人</t>
  </si>
  <si>
    <t>效
益
指
标</t>
  </si>
  <si>
    <t>经济效益
指标</t>
  </si>
  <si>
    <t>社会效益
指标</t>
  </si>
  <si>
    <t>家庭发展能力</t>
  </si>
  <si>
    <t>逐步提高</t>
  </si>
  <si>
    <t>社会稳定水平</t>
  </si>
  <si>
    <t>生态效益
指标</t>
  </si>
  <si>
    <t>服务对象
满意度指标</t>
  </si>
  <si>
    <t>奖励扶助对象满意度</t>
  </si>
  <si>
    <t>其他需要说明事项</t>
  </si>
  <si>
    <t>特别抗议国债项目</t>
  </si>
  <si>
    <t>瑞丽市妇幼保健院</t>
  </si>
  <si>
    <t>完成基础设施建设</t>
  </si>
  <si>
    <t>已完成基础设施建设</t>
  </si>
  <si>
    <t>基本建设</t>
  </si>
  <si>
    <t>长期</t>
  </si>
  <si>
    <t>增加基本建设质量要求</t>
  </si>
  <si>
    <t>加快完成进度</t>
  </si>
  <si>
    <t>卫生机构诊疗人次数</t>
  </si>
  <si>
    <t>较上年提高</t>
  </si>
  <si>
    <t>提高公立医院服务能力</t>
  </si>
  <si>
    <t>就诊人次较上年明显增加</t>
  </si>
  <si>
    <t>服务对象满意度</t>
  </si>
  <si>
    <t>基本公共卫生服务项目</t>
  </si>
  <si>
    <t>全年
预算数（A）</t>
  </si>
  <si>
    <t>全年
执行数（B）</t>
  </si>
  <si>
    <t>执行率（B/A×100%)</t>
  </si>
  <si>
    <t>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做好国家免疫规划疫苗和注射器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建立和完善重点寄生虫病防治与监测体系，加强对各级专业人员寄生虫病防治技术培训和指导。维持灵敏的疟疾监测和响应体系，加强重点人群重点监测干预和技能培训，保持全州不出现输入继发疟疾病例和本地疟疾病例。开展登革热、乙脑等传播蚊媒监测和疑似病例实验室监测及复核，了解蚊媒消长变化情况；规范调查处理暴发疫情，及时控制疫情扩散并开展效果评估；开展技术培训，保障人才队伍。开展学生常见病及危害因素监测干预，力争实现全州儿童青少年总体近视率在2018年的基础上每年降低0.5个百分点以上。开展鼠疫疫情监测，鼠疫实验室规划化建设，稳步提升疫情监测质量，使鼠疫实验室达到微生物安全标准，为预防和及时、有效处置鼠疫疫情夯实基础。开展人离流感外环境监测，及时发现禽间疫情，及时、有效处置突发疫情，切实做到传染病防控“五早”。按照国家和省卫生健康委安排部署，认真做好食品安全风险监测和食源性疾病监测工作，规范调查处置食源性疾病暴发事件。2024年在全州疾控机构建立食品安全风险监测点，全州覆盖率100%；在全州开展食源性疾病监测、病例信息报告和检测。建立全面覆盖全州5县市并逐步延伸到乡镇、农村的食品污染物监测网络，全州69家食源性疾病监测哨点医院，覆盖率100%。减少艾滋病新发感染，降低艾滋病病死率，艾滋病疫情总体下降。</t>
  </si>
  <si>
    <t>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全省适龄妇女“两癌”检查目标人群覆盖率≥50%，孕前优生健康检查率81.97%，农村妇女增补叶酸服用率≥90%，营养包发放任务完成率≥80%，地中海贫血筛查任务完成率≥80%，地中海贫血基因检测率≥80%，新生儿遗传代谢病性疾病筛查率≥101.25%，新生儿听力筛查率99.43%，孕妇产前筛查率96.17%，孕产妇死亡率58.45/10万，婴儿死亡率0.58‰。2024年瑞丽市免疫规划疫苗接种11苗，累计接种65771针次；非免疫规划疫苗接种22苗，累计接种68234针次。以乡镇（街道）为单位适龄儿童国家免疫规划疫苗接种率达到96.57%，有效保护儿童身体健康。AEFI监测上报32例，其中一般反应30例，异常反应2例。强化监测预警，2024年开展血检（含咨询站）5046人次，完成率为252.3%，血检阳性病例按照防止疟疾输入再传播技术方案进行规范治疗和管理。发热病人疟疾血检完成率（≥90%）为171.70%；疟疾血片复检完成率（≥90%）为100%；疟疾疫情24小时上报率（≥95%）为100%。加强疫点处置，对50个疫点进行疫点处理，对1636人开展疫点人群疟疾血检筛查，结果均为阴性，开展滞留喷洒273690㎡；完成20次主动侦查，血检1346人，完成率100%。报告46例疟疾病例，均为输入性病例，无本地疟疾病例和疟疾暴发疫情发生。2024年瑞丽市坚持“党的领导、联防联控、群防群控、科学防控”，压实“四方责任”落实“四早”措施，织密登革热防控“安全网”，登革热防控工作取得明显成效，累计报告登革热病例80例，较去年同期下降97%。2024年监测体检43所中小学（31626人），监测体检覆盖率为100%，包含8所中学（11272人），小学35所（20354人），视力不良率为48.06%（15199人），较去年下降3.36%。麻风病规定随访到位率（≥90%），瑞丽市为100%；麻风病密切接触者检查率（≥95%），瑞丽市为100%；麻风病可疑线索报告任务完成率（≥90%），瑞丽市完成任务数的125%（50/40）。发热病人疟疾血检完成率（≥90%）为171.70%；疟疾血片复检完成率（≥90%）为100%；疟疾疫情24小时上报率（≥95%）为100%。开展城乡饮用水监测，城区水质监测32份、农村水质监测70份，瑞丽市完成率为124%。2024年市人民医院、市疾控中心列为全国急性呼吸道传染病哨点监测哨点医院和网络实验室，新冠监测任务完成率（≥90%），瑞丽市完成任务数的412.00%（824/200）。细菌性传染病常规监测任务完成率（≥90%），瑞丽市完成任务数的100%；未发生细菌性传染病暴发。手足口病标本采集、核酸检测完成率（≥90%），瑞丽市完成任务数的170.00%（102/60）；未出现手足口病重症死亡病例；手足口病暴发疫情调查处置、标本采集核酸检测完成率（≥90%），瑞丽市为100%。布病监测任务完成率（100%），瑞丽市完成任务数的100%；布病疑似病例实验室检测率（≥70%），瑞丽市为100%；无本地与输入布病病例 。狂犬病监测任务完成率（100%），瑞丽市完成任务数的100%；狂犬病实验室检测率（100%），瑞丽市为100%；狂犬病病例流调率（100%），瑞丽市为100%。病媒生物监测任务完成率（≥80%），瑞丽市为100%；开展登革热媒介、病例监测完成率（≥80%），瑞丽市为100%.</t>
  </si>
  <si>
    <t>适龄儿童国家免疫规划疫苗接种率</t>
  </si>
  <si>
    <t>7岁以下儿童健康管理率</t>
  </si>
  <si>
    <t>0-6岁儿童眼保健和视力检查覆盖率</t>
  </si>
  <si>
    <t>孕产妇系统管理率</t>
  </si>
  <si>
    <t>3岁以下儿童系统管理率</t>
  </si>
  <si>
    <t>老年人中医药健康管理率</t>
  </si>
  <si>
    <t>肺结核患者管理率</t>
  </si>
  <si>
    <t>社区在册居家严重精神障碍患者健康管理率</t>
  </si>
  <si>
    <t>新生儿听力筛查率</t>
  </si>
  <si>
    <t>适龄妇女“两癌”检查目标人群覆盖率</t>
  </si>
  <si>
    <t>宫颈癌60%，乳腺癌50%</t>
  </si>
  <si>
    <t>宫颈癌102.11%，乳腺癌106.75%</t>
  </si>
  <si>
    <t>孕产妇死亡率</t>
  </si>
  <si>
    <t>6/10万</t>
  </si>
  <si>
    <t>婴儿死亡率</t>
  </si>
  <si>
    <t>4‰</t>
  </si>
  <si>
    <t>1.17‰</t>
  </si>
  <si>
    <t>儿童中医药健康管理率</t>
  </si>
  <si>
    <t>治疗及随访管理肺结核患者任务完成率</t>
  </si>
  <si>
    <t>病原学阳性肺结核患者耐药筛查率</t>
  </si>
  <si>
    <t>肺结核患者治疗任务完成率</t>
  </si>
  <si>
    <t>新冠监测任务完成率</t>
  </si>
  <si>
    <t>细菌性传染病常规监测任务完成率</t>
  </si>
  <si>
    <t>细菌性传染病暴发处置和流行病学调查任务完成率</t>
  </si>
  <si>
    <t>未发生细菌性传染病暴发</t>
  </si>
  <si>
    <t>手足口病标本采集、核酸检测完成率</t>
  </si>
  <si>
    <t>手足口病重症死亡病例个案调查、标本采集、核酸检测完成率</t>
  </si>
  <si>
    <t>未出现手足口病重症死亡病例</t>
  </si>
  <si>
    <t>手足口病暴发疫情调查处置、标本采集核酸检测完成率</t>
  </si>
  <si>
    <t>城乡饮用水监测完成率</t>
  </si>
  <si>
    <t>在册严重精神障碍患者报告患病率</t>
  </si>
  <si>
    <t>4.93‰</t>
  </si>
  <si>
    <t>‰</t>
  </si>
  <si>
    <t>3.49‰</t>
  </si>
  <si>
    <t>高风险精神分裂症患者长效针剂治疗率</t>
  </si>
  <si>
    <t>麻风病规定随访到位率</t>
  </si>
  <si>
    <t>麻风病密切接触者检查率</t>
  </si>
  <si>
    <t>中国居民慢性阻塞性肺疾病监测点</t>
  </si>
  <si>
    <r>
      <rPr>
        <sz val="10"/>
        <color theme="1"/>
        <rFont val="Times New Roman"/>
        <charset val="0"/>
      </rPr>
      <t>2024</t>
    </r>
    <r>
      <rPr>
        <sz val="10"/>
        <color indexed="8"/>
        <rFont val="宋体"/>
        <charset val="134"/>
      </rPr>
      <t>年瑞丽市完成</t>
    </r>
    <r>
      <rPr>
        <sz val="10"/>
        <color theme="1"/>
        <rFont val="Times New Roman"/>
        <charset val="0"/>
      </rPr>
      <t>3</t>
    </r>
    <r>
      <rPr>
        <sz val="10"/>
        <color indexed="8"/>
        <rFont val="宋体"/>
        <charset val="134"/>
      </rPr>
      <t>个监测点共计</t>
    </r>
    <r>
      <rPr>
        <sz val="10"/>
        <color theme="1"/>
        <rFont val="Times New Roman"/>
        <charset val="0"/>
      </rPr>
      <t>600</t>
    </r>
    <r>
      <rPr>
        <sz val="10"/>
        <color indexed="8"/>
        <rFont val="宋体"/>
        <charset val="134"/>
      </rPr>
      <t>人监测，其中完成</t>
    </r>
    <r>
      <rPr>
        <sz val="10"/>
        <color theme="1"/>
        <rFont val="Times New Roman"/>
        <charset val="0"/>
      </rPr>
      <t>569</t>
    </r>
    <r>
      <rPr>
        <sz val="10"/>
        <color indexed="8"/>
        <rFont val="宋体"/>
        <charset val="134"/>
      </rPr>
      <t>人肺功能检查，肺功能评级</t>
    </r>
    <r>
      <rPr>
        <sz val="10"/>
        <color theme="1"/>
        <rFont val="Times New Roman"/>
        <charset val="0"/>
      </rPr>
      <t>A</t>
    </r>
    <r>
      <rPr>
        <sz val="10"/>
        <color indexed="8"/>
        <rFont val="宋体"/>
        <charset val="134"/>
      </rPr>
      <t>级用药前、用药后分别达</t>
    </r>
    <r>
      <rPr>
        <sz val="10"/>
        <color theme="1"/>
        <rFont val="Times New Roman"/>
        <charset val="0"/>
      </rPr>
      <t>87.35%</t>
    </r>
    <r>
      <rPr>
        <sz val="10"/>
        <color indexed="8"/>
        <rFont val="宋体"/>
        <charset val="134"/>
      </rPr>
      <t>、</t>
    </r>
    <r>
      <rPr>
        <sz val="10"/>
        <color theme="1"/>
        <rFont val="Times New Roman"/>
        <charset val="0"/>
      </rPr>
      <t>90.51%</t>
    </r>
    <r>
      <rPr>
        <sz val="10"/>
        <color indexed="8"/>
        <rFont val="宋体"/>
        <charset val="134"/>
      </rPr>
      <t>，均达到</t>
    </r>
    <r>
      <rPr>
        <sz val="10"/>
        <color theme="1"/>
        <rFont val="Times New Roman"/>
        <charset val="0"/>
      </rPr>
      <t>70%</t>
    </r>
    <r>
      <rPr>
        <sz val="10"/>
        <color indexed="8"/>
        <rFont val="宋体"/>
        <charset val="134"/>
      </rPr>
      <t>的要求，完成</t>
    </r>
    <r>
      <rPr>
        <sz val="10"/>
        <color theme="1"/>
        <rFont val="Times New Roman"/>
        <charset val="0"/>
      </rPr>
      <t>16</t>
    </r>
    <r>
      <rPr>
        <sz val="10"/>
        <color indexed="8"/>
        <rFont val="宋体"/>
        <charset val="134"/>
      </rPr>
      <t>人肺</t>
    </r>
    <r>
      <rPr>
        <sz val="10"/>
        <color theme="1"/>
        <rFont val="Times New Roman"/>
        <charset val="0"/>
      </rPr>
      <t>CT</t>
    </r>
    <r>
      <rPr>
        <sz val="10"/>
        <color indexed="8"/>
        <rFont val="宋体"/>
        <charset val="134"/>
      </rPr>
      <t>检查。</t>
    </r>
  </si>
  <si>
    <t>居民健康素养监测现场调查人数</t>
  </si>
  <si>
    <r>
      <rPr>
        <sz val="10"/>
        <color theme="1"/>
        <rFont val="Times New Roman"/>
        <charset val="0"/>
      </rPr>
      <t>2024</t>
    </r>
    <r>
      <rPr>
        <sz val="10"/>
        <color indexed="8"/>
        <rFont val="宋体"/>
        <charset val="134"/>
      </rPr>
      <t>年瑞丽市在全市范围</t>
    </r>
    <r>
      <rPr>
        <sz val="10"/>
        <color theme="1"/>
        <rFont val="Times New Roman"/>
        <charset val="0"/>
      </rPr>
      <t>40</t>
    </r>
    <r>
      <rPr>
        <sz val="10"/>
        <color indexed="8"/>
        <rFont val="宋体"/>
        <charset val="134"/>
      </rPr>
      <t>个点位，开展扩样居民健康素养监测，现场调查人数为</t>
    </r>
    <r>
      <rPr>
        <sz val="10"/>
        <color theme="1"/>
        <rFont val="Times New Roman"/>
        <charset val="0"/>
      </rPr>
      <t>2028</t>
    </r>
    <r>
      <rPr>
        <sz val="10"/>
        <color indexed="8"/>
        <rFont val="宋体"/>
        <charset val="134"/>
      </rPr>
      <t>份。</t>
    </r>
  </si>
  <si>
    <t>疟疾媒介调查点数量</t>
  </si>
  <si>
    <t>发热病人疟疾血检完成率</t>
  </si>
  <si>
    <t>疟疾血片复检完成率</t>
  </si>
  <si>
    <r>
      <rPr>
        <sz val="10"/>
        <color theme="1"/>
        <rFont val="宋体"/>
        <charset val="134"/>
      </rPr>
      <t>疟疾疫情</t>
    </r>
    <r>
      <rPr>
        <sz val="10"/>
        <color theme="1"/>
        <rFont val="Times New Roman"/>
        <charset val="0"/>
      </rPr>
      <t>24</t>
    </r>
    <r>
      <rPr>
        <sz val="10"/>
        <color theme="1"/>
        <rFont val="宋体"/>
        <charset val="134"/>
      </rPr>
      <t>小时上报率</t>
    </r>
  </si>
  <si>
    <t>维持全省无本地疟疾病例报告</t>
  </si>
  <si>
    <t>无本地疟疾病例和疟疾暴发疫情发生。</t>
  </si>
  <si>
    <r>
      <rPr>
        <sz val="10"/>
        <color theme="1"/>
        <rFont val="宋体"/>
        <charset val="134"/>
      </rPr>
      <t>国家级监测网络流感样病例（</t>
    </r>
    <r>
      <rPr>
        <sz val="10"/>
        <color theme="1"/>
        <rFont val="Times New Roman"/>
        <charset val="0"/>
      </rPr>
      <t>ILI</t>
    </r>
    <r>
      <rPr>
        <sz val="10"/>
        <color theme="1"/>
        <rFont val="宋体"/>
        <charset val="134"/>
      </rPr>
      <t>）标本采集、检测率（</t>
    </r>
    <r>
      <rPr>
        <sz val="10"/>
        <color theme="1"/>
        <rFont val="Times New Roman"/>
        <charset val="0"/>
      </rPr>
      <t>≥20</t>
    </r>
    <r>
      <rPr>
        <sz val="10"/>
        <color theme="1"/>
        <rFont val="宋体"/>
        <charset val="134"/>
      </rPr>
      <t>份</t>
    </r>
    <r>
      <rPr>
        <sz val="10"/>
        <color theme="1"/>
        <rFont val="Times New Roman"/>
        <charset val="0"/>
      </rPr>
      <t>/</t>
    </r>
    <r>
      <rPr>
        <sz val="10"/>
        <color theme="1"/>
        <rFont val="宋体"/>
        <charset val="134"/>
      </rPr>
      <t>州市</t>
    </r>
    <r>
      <rPr>
        <sz val="10"/>
        <color theme="1"/>
        <rFont val="Times New Roman"/>
        <charset val="0"/>
      </rPr>
      <t>/</t>
    </r>
    <r>
      <rPr>
        <sz val="10"/>
        <color theme="1"/>
        <rFont val="宋体"/>
        <charset val="134"/>
      </rPr>
      <t>周）</t>
    </r>
  </si>
  <si>
    <t>布病监测任务完成率</t>
  </si>
  <si>
    <t>布病疑似病例实验室检测率</t>
  </si>
  <si>
    <t>布病确诊病例个案流调率</t>
  </si>
  <si>
    <t>无本地与输入布病病例</t>
  </si>
  <si>
    <t>狂犬病监测任务完成率</t>
  </si>
  <si>
    <t>狂犬病实验室检测率</t>
  </si>
  <si>
    <t>狂犬病病例流调率</t>
  </si>
  <si>
    <t>孕产妇艾滋病、梅毒和乙肝检测率</t>
  </si>
  <si>
    <t>艾滋病感染孕产妇及所生儿童抗病毒用药率</t>
  </si>
  <si>
    <t>梅毒感染孕产妇治疗率</t>
  </si>
  <si>
    <t>公安部门监管场所监测任务完成率</t>
  </si>
  <si>
    <t>艾滋病免费抗病毒治疗任务完成率</t>
  </si>
  <si>
    <t>居民规范化电子健康档案覆盖率</t>
  </si>
  <si>
    <t>未完成原因：瑞丽市流动人口多，且城区居民不配合居民档案新建工作。
下一步计划：就向市政府汇报，加大居民健康档案工作宣传力度，积极开展居民档案新建工作，提高我市居民健康档案电子数，针对各类重点人群提供对应的服务，从而提高居民规范化电子健康档案覆盖率。</t>
  </si>
  <si>
    <t>高血压患者基层规范管理服务率</t>
  </si>
  <si>
    <t>2型糖尿病患者基层规范管理服务率</t>
  </si>
  <si>
    <t>65岁以上老年人城乡社区规范健康管理服务率</t>
  </si>
  <si>
    <t>以乡镇（街道）为单位适龄儿童国家免疫规划疫苗接种率</t>
  </si>
  <si>
    <t>瑞丽市2024年扩大检测面，加强精准检测力度，全年新报告阳性全州最高，瑞丽HIV新阳性缅籍占比较高，达到82%，且瑞丽市流动人口较多，因生意不景气，再管的外地病人转回户籍地较多、加之死亡等原因，最终能导致2024年瑞丽市发现率较2023年而言不增反降，未达到绩效指标要求。瑞丽市下一步将继续扩大监测检测、精准检测工作，尽可能发现感染者，同时加强患者随访、治疗及个案管理，降低脱失、有效处理机会性感染、降低HIV感染者死亡人数；分析患者转出原因，是否存在工作、现住址变更等客观原因之外的其他原因，提升随访及治疗质量，避免出现患者因医生服务情况等原因出现流出情况。</t>
  </si>
  <si>
    <t>肺结核患者成功治疗率</t>
  </si>
  <si>
    <t>肺结核患者病原学阳性率</t>
  </si>
  <si>
    <t>新冠暴发疫情处置及时率</t>
  </si>
  <si>
    <t>未发生新冠暴发疫情。</t>
  </si>
  <si>
    <t>流感盲样考核结果符合率</t>
  </si>
  <si>
    <t>流感暴发疫情处置及时率</t>
  </si>
  <si>
    <t>麻风病可疑线索报告任务完成率</t>
  </si>
  <si>
    <t>在册严重精神障碍患者规范管理率</t>
  </si>
  <si>
    <t>在册严重精神障碍患者治疗率</t>
  </si>
  <si>
    <t>死因监测数据规范报告率</t>
  </si>
  <si>
    <t>居民健康素养监测数据合格率</t>
  </si>
  <si>
    <t>饮用水和环境卫生监测完成率</t>
  </si>
  <si>
    <t>病媒生物监测任务完成率</t>
  </si>
  <si>
    <t>开展登革热媒介监测完成率</t>
  </si>
  <si>
    <t>开展登革热病例监测完成率</t>
  </si>
  <si>
    <t>登革热等虫媒传染病疫情处置率</t>
  </si>
  <si>
    <t>艾滋病人检测发现率</t>
  </si>
  <si>
    <t>艾滋病血液样本核酸检测</t>
  </si>
  <si>
    <t>艾滋病感染者/病人随访CD4检测比例</t>
  </si>
  <si>
    <t>艾滋病病人治疗率</t>
  </si>
  <si>
    <t>艾滋病治疗有效率</t>
  </si>
  <si>
    <t>中医药治疗的患者服药率</t>
  </si>
  <si>
    <t>公共卫生场所负责人艾滋病培训覆盖率</t>
  </si>
  <si>
    <t>各类人群防艾知识知晓率</t>
  </si>
  <si>
    <t>青年学生防艾知识知晓率</t>
  </si>
  <si>
    <t>社会组织参与防艾工作任务完成率</t>
  </si>
  <si>
    <t>艾滋病高危人群（暗娼、男性同性性行为人群）检测比例</t>
  </si>
  <si>
    <t>城乡居民公共卫生差距</t>
  </si>
  <si>
    <t>不断缩小</t>
  </si>
  <si>
    <t>居民健康素养水平</t>
  </si>
  <si>
    <t>不断提高</t>
  </si>
  <si>
    <t>公共卫生均等化水平提高</t>
  </si>
  <si>
    <r>
      <rPr>
        <sz val="10"/>
        <color theme="1"/>
        <rFont val="宋体"/>
        <charset val="134"/>
      </rPr>
      <t>中长期</t>
    </r>
  </si>
  <si>
    <r>
      <rPr>
        <sz val="10"/>
        <color theme="1"/>
        <rFont val="宋体"/>
        <charset val="134"/>
      </rPr>
      <t>持续提高</t>
    </r>
  </si>
  <si>
    <t>持续提高</t>
  </si>
  <si>
    <t>卫生监督工作效率</t>
  </si>
  <si>
    <r>
      <rPr>
        <sz val="10"/>
        <color theme="1"/>
        <rFont val="宋体"/>
        <charset val="134"/>
      </rPr>
      <t>有效提升</t>
    </r>
  </si>
  <si>
    <t>有效提升</t>
  </si>
  <si>
    <t>居民健康水平提高</t>
  </si>
  <si>
    <r>
      <rPr>
        <sz val="10"/>
        <color theme="1"/>
        <rFont val="Mongolian Baiti"/>
        <charset val="0"/>
      </rPr>
      <t>2024</t>
    </r>
    <r>
      <rPr>
        <sz val="10"/>
        <color theme="1"/>
        <rFont val="宋体"/>
        <charset val="134"/>
      </rPr>
      <t>年瑞丽市健康素养水平为</t>
    </r>
    <r>
      <rPr>
        <sz val="10"/>
        <color theme="1"/>
        <rFont val="Mongolian Baiti"/>
        <charset val="0"/>
      </rPr>
      <t>24.29%</t>
    </r>
    <r>
      <rPr>
        <sz val="10"/>
        <color theme="1"/>
        <rFont val="宋体"/>
        <charset val="134"/>
      </rPr>
      <t>，稳步提高。</t>
    </r>
  </si>
  <si>
    <r>
      <rPr>
        <sz val="10"/>
        <color theme="1"/>
        <rFont val="Times New Roman"/>
        <charset val="0"/>
      </rPr>
      <t>2024</t>
    </r>
    <r>
      <rPr>
        <sz val="10"/>
        <color theme="1"/>
        <rFont val="宋体"/>
        <charset val="134"/>
      </rPr>
      <t>年瑞丽市健康素养水平为</t>
    </r>
    <r>
      <rPr>
        <sz val="10"/>
        <color theme="1"/>
        <rFont val="Times New Roman"/>
        <charset val="0"/>
      </rPr>
      <t>24.29%</t>
    </r>
    <r>
      <rPr>
        <sz val="10"/>
        <color theme="1"/>
        <rFont val="宋体"/>
        <charset val="134"/>
      </rPr>
      <t>，稳步提高。</t>
    </r>
  </si>
  <si>
    <t>有效控制艾滋病疫情</t>
  </si>
  <si>
    <r>
      <rPr>
        <sz val="10"/>
        <color theme="1"/>
        <rFont val="宋体"/>
        <charset val="134"/>
      </rPr>
      <t>总体下降</t>
    </r>
  </si>
  <si>
    <t>总体下降</t>
  </si>
  <si>
    <t>总得分</t>
  </si>
  <si>
    <t>公开15-9表      金额单位：万元</t>
  </si>
  <si>
    <t>公立医院综合（医疗服务与保障能力提升）</t>
  </si>
  <si>
    <t>基本建立具有中国特色的权责清晰、管理科学、治理完善、运行高效、监督有力的现代医院管理制度，建立维护公益性、调动积极性、保障可持续的运行新机制和科学合理的补偿机制。</t>
  </si>
  <si>
    <t>全面取消医院药品（不含中药饮片，下同）和耗材加成，调整医疗服务价格、降低运行成本自行消化，充分发挥公立医院的公益性质和主体作用。确保公立医院综合改革顺利实施。</t>
  </si>
  <si>
    <t>公立医院医疗服务收入占比医疗收入比例</t>
  </si>
  <si>
    <t>公立医院基本建设、设备购置长期负债占总资产的比例</t>
  </si>
  <si>
    <t>项目完成时限</t>
  </si>
  <si>
    <t>2024.12.31</t>
  </si>
  <si>
    <t>年-月-日</t>
  </si>
  <si>
    <t>经济成本指标</t>
  </si>
  <si>
    <t>公立医院百元医疗收入的医疗支出（不含药品收入）</t>
  </si>
  <si>
    <t>较上年降低</t>
  </si>
  <si>
    <t>公立医院出院者平均医药费用增长比例</t>
  </si>
  <si>
    <t>公立医院每门急诊人次平均收费水平增长比例</t>
  </si>
  <si>
    <t>管理费用占公立医院业务支出的比例</t>
  </si>
  <si>
    <t>项目可持续影响期限</t>
  </si>
  <si>
    <t>公立医院门诊患者满意度</t>
  </si>
  <si>
    <t>做好项目服务，加强与服务对象的沟通，提高满意度。</t>
  </si>
  <si>
    <t>公立医院住院患者满意度</t>
  </si>
  <si>
    <t>卫生健康支出经费</t>
  </si>
  <si>
    <t xml:space="preserve"> 目标：稳步推进卫生健康工作的的顺利进行合理优化资源配置，提高卫生健康工作的高效运转；
 </t>
  </si>
  <si>
    <t>产出
指标</t>
  </si>
  <si>
    <t>指标1：</t>
  </si>
  <si>
    <t>指标1：稳步推进卫生健康工作的的顺利进行合理优化资源配置，提高卫生健康工作的高效运转；</t>
  </si>
  <si>
    <t>指标1：2024年全年</t>
  </si>
  <si>
    <t>指标1：保持稳定</t>
  </si>
  <si>
    <t>已完成</t>
  </si>
  <si>
    <t>指标1：居民健康水平提高</t>
  </si>
  <si>
    <t>指标1：居民健康水平可持续提高</t>
  </si>
  <si>
    <t>服务对象满意度指标等你</t>
  </si>
  <si>
    <t>指标1：群众满意度≧85%</t>
  </si>
  <si>
    <t>基层医疗卫生服务</t>
  </si>
  <si>
    <t xml:space="preserve">目标1、稳固乡村医生队伍建设，保障乡村医生待遇；目标2、为在职在编全日制本科学历毕业并聘任在执业医师专业技术岗位的人员发放补助，引进人才，留住人才，鼓励人才，推动优秀人才向基层流动；     目标3、落实推进健康云南行动文件精神，推进医疗卫生三年行动计划，提升医疗卫生服务能力，加快补齐基层医疗机构医疗设备短板，推动基本公共卫生服无能力提升，，满足人民日益增长的卫生健康需求；目标4、保证基层医疗机构及村卫生室实施基本药物制度，推进综合改革顺利进行，对实施基本药物制度的基层医疗机构及村卫生室村医给予补助，提升基层医疗机构服务能力，支持国家基本药物制度在基层医疗机构及村卫生室顺利进行。  </t>
  </si>
  <si>
    <t>保障了乡村医生待遇，稳固了乡村医生队伍建设；对符合拴心留人政策补助的医务人员发放补助，巩固了引进人才，留住人才，鼓励人才，推动优秀人才向基层流动政策；                              落实了推进健康云南行动文件精神，补齐了相关基层医疗机构医疗设备，推进了医疗卫生三年行动计划，提升了单位医疗卫生服务能力，推动基本公共卫生服无能力提升；                                           全部基层医疗机构及村卫生室实施了基本药物制度，为推进综合改革顺利进行提供了保障，提升了基层医疗机构服务能力，支持了国家基本药物制度在基层医疗机构及村卫生室顺利进行。</t>
  </si>
  <si>
    <t xml:space="preserve">                                                                                           </t>
  </si>
  <si>
    <t>乡村医生州市级工资补助覆盖率</t>
  </si>
  <si>
    <t>100%</t>
  </si>
  <si>
    <t>符合拴心留人政策医务人员补助覆盖率</t>
  </si>
  <si>
    <t>基层医疗机构几村卫生室、服务站实施基本药物制度覆盖率</t>
  </si>
  <si>
    <t>符合拴心留人政策医务人员确认准确率</t>
  </si>
  <si>
    <t>辖区居民健康意识</t>
  </si>
  <si>
    <t>提高</t>
  </si>
  <si>
    <t>基层医疗服务水平</t>
  </si>
  <si>
    <t>提升</t>
  </si>
  <si>
    <t>可持续影响
指标</t>
  </si>
  <si>
    <t>乡村医生收入</t>
  </si>
  <si>
    <t>保持稳定</t>
  </si>
  <si>
    <t>稳定</t>
  </si>
  <si>
    <t>医务人员积极性</t>
  </si>
  <si>
    <t>辖区居民就医方便度</t>
  </si>
  <si>
    <t>国家基本药物制度在基层保持实施</t>
  </si>
  <si>
    <t>中长期</t>
  </si>
  <si>
    <t>基层就医群众满意度</t>
  </si>
  <si>
    <t>93%</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</si>
</sst>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0\)"/>
    <numFmt numFmtId="179" formatCode="0.000%"/>
  </numFmts>
  <fonts count="49">
    <font>
      <sz val="11"/>
      <color theme="1"/>
      <name val="等线"/>
      <charset val="134"/>
      <scheme val="minor"/>
    </font>
    <font>
      <sz val="11"/>
      <color indexed="8"/>
      <name val="宋体"/>
      <charset val="134"/>
    </font>
    <font>
      <sz val="11"/>
      <color theme="1"/>
      <name val="宋体"/>
      <charset val="134"/>
    </font>
    <font>
      <sz val="22"/>
      <color indexed="8"/>
      <name val="宋体"/>
      <charset val="134"/>
    </font>
    <font>
      <sz val="11"/>
      <color rgb="FF000000"/>
      <name val="宋体"/>
      <charset val="134"/>
    </font>
    <font>
      <sz val="11"/>
      <name val="宋体"/>
      <charset val="134"/>
    </font>
    <font>
      <sz val="10"/>
      <color theme="1"/>
      <name val="方正小标宋_GBK"/>
      <charset val="134"/>
    </font>
    <font>
      <sz val="10"/>
      <name val="方正小标宋_GBK"/>
      <charset val="134"/>
    </font>
    <font>
      <sz val="10"/>
      <color indexed="8"/>
      <name val="方正小标宋_GBK"/>
      <charset val="134"/>
    </font>
    <font>
      <sz val="10"/>
      <color rgb="FF000000"/>
      <name val="方正小标宋_GBK"/>
      <charset val="134"/>
    </font>
    <font>
      <sz val="10"/>
      <color indexed="8"/>
      <name val="宋体"/>
      <charset val="134"/>
    </font>
    <font>
      <sz val="10"/>
      <color theme="1"/>
      <name val="等线"/>
      <charset val="134"/>
      <scheme val="minor"/>
    </font>
    <font>
      <sz val="10"/>
      <color theme="1"/>
      <name val="Arial"/>
      <charset val="134"/>
    </font>
    <font>
      <sz val="10"/>
      <color rgb="FF000000"/>
      <name val="SimSun"/>
      <charset val="134"/>
    </font>
    <font>
      <sz val="10"/>
      <color rgb="FF000000"/>
      <name val="宋体"/>
      <charset val="134"/>
    </font>
    <font>
      <sz val="10"/>
      <name val="宋体"/>
      <charset val="134"/>
    </font>
    <font>
      <sz val="10"/>
      <color theme="1"/>
      <name val="宋体"/>
      <charset val="134"/>
    </font>
    <font>
      <sz val="10"/>
      <color theme="1"/>
      <name val="Mongolian Baiti"/>
      <charset val="0"/>
    </font>
    <font>
      <sz val="10"/>
      <color theme="1"/>
      <name val="Times New Roman"/>
      <charset val="0"/>
    </font>
    <font>
      <sz val="10"/>
      <color theme="1"/>
      <name val="宋体"/>
      <charset val="0"/>
    </font>
    <font>
      <sz val="10"/>
      <color theme="1"/>
      <name val="等线"/>
      <charset val="134"/>
    </font>
    <font>
      <sz val="10"/>
      <color theme="1"/>
      <name val="Mongolian Baiti"/>
      <charset val="134"/>
    </font>
    <font>
      <sz val="22"/>
      <name val="宋体"/>
      <charset val="134"/>
    </font>
    <font>
      <sz val="12"/>
      <name val="宋体"/>
      <charset val="134"/>
    </font>
    <font>
      <sz val="10"/>
      <name val="等线"/>
      <charset val="134"/>
      <scheme val="minor"/>
    </font>
    <font>
      <sz val="10"/>
      <name val="SimSun"/>
      <charset val="134"/>
    </font>
    <font>
      <b/>
      <sz val="11"/>
      <color rgb="FF000000"/>
      <name val="宋体"/>
      <charset val="134"/>
    </font>
    <font>
      <sz val="11"/>
      <color rgb="FFFF0000"/>
      <name val="宋体"/>
      <charset val="134"/>
    </font>
    <font>
      <sz val="11"/>
      <color theme="1"/>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13"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6" fillId="0" borderId="0" applyNumberFormat="0" applyFill="0" applyBorder="0" applyAlignment="0" applyProtection="0">
      <alignment vertical="center"/>
    </xf>
    <xf numFmtId="0" fontId="37" fillId="5" borderId="16" applyNumberFormat="0" applyAlignment="0" applyProtection="0">
      <alignment vertical="center"/>
    </xf>
    <xf numFmtId="0" fontId="38" fillId="6" borderId="17" applyNumberFormat="0" applyAlignment="0" applyProtection="0">
      <alignment vertical="center"/>
    </xf>
    <xf numFmtId="0" fontId="39" fillId="6" borderId="16" applyNumberFormat="0" applyAlignment="0" applyProtection="0">
      <alignment vertical="center"/>
    </xf>
    <xf numFmtId="0" fontId="40" fillId="7" borderId="18" applyNumberFormat="0" applyAlignment="0" applyProtection="0">
      <alignment vertical="center"/>
    </xf>
    <xf numFmtId="0" fontId="41" fillId="0" borderId="19" applyNumberFormat="0" applyFill="0" applyAlignment="0" applyProtection="0">
      <alignment vertical="center"/>
    </xf>
    <xf numFmtId="0" fontId="42" fillId="0" borderId="20"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23" fillId="0" borderId="0"/>
    <xf numFmtId="0" fontId="1" fillId="0" borderId="0"/>
    <xf numFmtId="0" fontId="0" fillId="0" borderId="0">
      <alignment vertical="center"/>
    </xf>
    <xf numFmtId="0" fontId="48" fillId="0" borderId="0">
      <alignment vertical="top"/>
      <protection locked="0"/>
    </xf>
  </cellStyleXfs>
  <cellXfs count="202">
    <xf numFmtId="0" fontId="0" fillId="0" borderId="0" xfId="0"/>
    <xf numFmtId="0" fontId="0" fillId="0" borderId="0" xfId="0" applyAlignment="1">
      <alignment horizontal="center" vertical="center"/>
    </xf>
    <xf numFmtId="0" fontId="1" fillId="0" borderId="0" xfId="50" applyFont="1" applyFill="1" applyBorder="1" applyAlignment="1">
      <alignment wrapText="1"/>
    </xf>
    <xf numFmtId="0" fontId="2" fillId="0" borderId="0" xfId="0" applyFont="1" applyFill="1" applyAlignment="1">
      <alignment vertical="center"/>
    </xf>
    <xf numFmtId="0" fontId="3" fillId="0" borderId="0" xfId="0" applyFont="1" applyFill="1" applyAlignment="1">
      <alignment horizontal="center"/>
    </xf>
    <xf numFmtId="0" fontId="1" fillId="0" borderId="0" xfId="0" applyFont="1" applyFill="1" applyAlignment="1">
      <alignment horizontal="left"/>
    </xf>
    <xf numFmtId="0" fontId="1" fillId="0" borderId="0" xfId="0" applyFont="1" applyFill="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2"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0" borderId="1" xfId="50" applyFont="1" applyFill="1" applyBorder="1" applyAlignment="1">
      <alignment vertical="center" wrapText="1"/>
    </xf>
    <xf numFmtId="0" fontId="5" fillId="0" borderId="1" xfId="50" applyNumberFormat="1" applyFont="1" applyFill="1" applyBorder="1" applyAlignment="1">
      <alignment horizontal="center" vertical="center" wrapText="1"/>
    </xf>
    <xf numFmtId="0" fontId="5" fillId="3"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3"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0" borderId="3" xfId="50" applyFont="1" applyFill="1" applyBorder="1" applyAlignment="1">
      <alignment horizontal="center" vertical="center" wrapText="1"/>
    </xf>
    <xf numFmtId="49" fontId="5" fillId="0" borderId="4"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0" fontId="5" fillId="0" borderId="0" xfId="50" applyFont="1" applyFill="1" applyAlignment="1">
      <alignment horizontal="center" vertical="center" wrapText="1"/>
    </xf>
    <xf numFmtId="49" fontId="5" fillId="0" borderId="1" xfId="0" applyNumberFormat="1" applyFont="1" applyFill="1" applyBorder="1" applyAlignment="1">
      <alignment horizontal="left" vertical="center"/>
    </xf>
    <xf numFmtId="177" fontId="5" fillId="0" borderId="1" xfId="50" applyNumberFormat="1" applyFont="1" applyFill="1" applyBorder="1" applyAlignment="1">
      <alignment horizontal="center" vertical="center" wrapText="1"/>
    </xf>
    <xf numFmtId="0" fontId="4" fillId="0" borderId="0" xfId="0" applyFont="1" applyAlignment="1">
      <alignment wrapText="1"/>
    </xf>
    <xf numFmtId="0" fontId="4" fillId="0" borderId="0" xfId="0" applyFont="1" applyAlignment="1"/>
    <xf numFmtId="0" fontId="6" fillId="0" borderId="0" xfId="0" applyFont="1" applyFill="1"/>
    <xf numFmtId="0" fontId="7" fillId="0" borderId="0" xfId="0" applyFont="1" applyFill="1" applyAlignment="1">
      <alignment vertical="center"/>
    </xf>
    <xf numFmtId="0" fontId="7" fillId="0" borderId="0" xfId="0" applyFont="1" applyFill="1" applyAlignment="1">
      <alignment horizontal="center" vertical="center"/>
    </xf>
    <xf numFmtId="0" fontId="6" fillId="0" borderId="0" xfId="0" applyFont="1" applyFill="1" applyAlignment="1">
      <alignment horizontal="left"/>
    </xf>
    <xf numFmtId="0" fontId="8" fillId="0" borderId="0" xfId="0" applyFont="1" applyFill="1" applyAlignment="1">
      <alignment horizontal="center"/>
    </xf>
    <xf numFmtId="0" fontId="8" fillId="0" borderId="0" xfId="0" applyFont="1" applyFill="1" applyAlignment="1">
      <alignment horizontal="left"/>
    </xf>
    <xf numFmtId="0" fontId="8" fillId="0" borderId="0" xfId="0" applyFont="1" applyFill="1" applyAlignment="1">
      <alignment horizont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wrapText="1"/>
    </xf>
    <xf numFmtId="0" fontId="9" fillId="0" borderId="1" xfId="0" applyFont="1" applyFill="1" applyBorder="1" applyAlignment="1">
      <alignment horizontal="left" wrapText="1"/>
    </xf>
    <xf numFmtId="0" fontId="9" fillId="0" borderId="2" xfId="0"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7" fillId="0" borderId="5"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7" fillId="0" borderId="7"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50" applyFont="1" applyFill="1" applyBorder="1" applyAlignment="1">
      <alignment horizontal="left" vertical="center" wrapText="1"/>
    </xf>
    <xf numFmtId="0" fontId="7" fillId="0" borderId="1" xfId="50" applyFont="1" applyFill="1" applyBorder="1" applyAlignment="1">
      <alignment vertical="center" wrapText="1"/>
    </xf>
    <xf numFmtId="0" fontId="6" fillId="0" borderId="1" xfId="0" applyFont="1" applyFill="1" applyBorder="1" applyAlignment="1">
      <alignment horizontal="left" vertical="center" wrapText="1"/>
    </xf>
    <xf numFmtId="9" fontId="6" fillId="0" borderId="1" xfId="0" applyNumberFormat="1"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xf>
    <xf numFmtId="0" fontId="6" fillId="0" borderId="1" xfId="0" applyFont="1" applyFill="1" applyBorder="1"/>
    <xf numFmtId="9" fontId="7" fillId="0" borderId="1" xfId="5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0" fontId="6" fillId="0" borderId="8" xfId="0" applyFont="1" applyFill="1" applyBorder="1" applyAlignment="1">
      <alignment horizontal="left" vertical="center" wrapText="1"/>
    </xf>
    <xf numFmtId="9" fontId="7"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7" xfId="50" applyFont="1" applyFill="1" applyBorder="1" applyAlignment="1">
      <alignment vertical="center" wrapText="1"/>
    </xf>
    <xf numFmtId="10" fontId="4"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9" fontId="10" fillId="0" borderId="1"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1" xfId="0" applyFont="1" applyFill="1" applyBorder="1" applyAlignment="1">
      <alignment horizontal="center" vertical="center"/>
    </xf>
    <xf numFmtId="0" fontId="13" fillId="0" borderId="1" xfId="0" applyNumberFormat="1" applyFont="1" applyFill="1" applyBorder="1" applyAlignment="1" applyProtection="1">
      <alignment horizontal="center" vertical="center" wrapText="1"/>
    </xf>
    <xf numFmtId="0" fontId="14" fillId="0" borderId="0" xfId="0" applyFont="1" applyAlignment="1">
      <alignment wrapText="1"/>
    </xf>
    <xf numFmtId="0" fontId="14" fillId="0" borderId="0" xfId="0" applyFont="1" applyAlignment="1"/>
    <xf numFmtId="0" fontId="11" fillId="0" borderId="0" xfId="0" applyFont="1" applyFill="1" applyAlignment="1">
      <alignment vertical="center"/>
    </xf>
    <xf numFmtId="0" fontId="15" fillId="0" borderId="1" xfId="50" applyFont="1" applyFill="1" applyBorder="1" applyAlignment="1">
      <alignment horizontal="center" vertical="center" wrapText="1"/>
    </xf>
    <xf numFmtId="0" fontId="15" fillId="0" borderId="2" xfId="50" applyFont="1" applyFill="1" applyBorder="1" applyAlignment="1">
      <alignment horizontal="center" vertical="center" wrapText="1"/>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50" applyFont="1" applyFill="1" applyBorder="1" applyAlignment="1">
      <alignment horizontal="center" vertical="center" wrapText="1"/>
    </xf>
    <xf numFmtId="0" fontId="15" fillId="0" borderId="4" xfId="0" applyFont="1" applyFill="1" applyBorder="1" applyAlignment="1">
      <alignment horizontal="center" vertical="center" wrapText="1"/>
    </xf>
    <xf numFmtId="0" fontId="5"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15" fillId="0" borderId="3" xfId="5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1" xfId="50"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178" fontId="18" fillId="0" borderId="2" xfId="0" applyNumberFormat="1" applyFont="1" applyFill="1" applyBorder="1" applyAlignment="1">
      <alignment horizontal="center" vertical="center" wrapText="1"/>
    </xf>
    <xf numFmtId="178" fontId="19" fillId="0" borderId="2" xfId="0" applyNumberFormat="1" applyFont="1" applyFill="1" applyBorder="1" applyAlignment="1">
      <alignment horizontal="center" vertical="center" wrapText="1"/>
    </xf>
    <xf numFmtId="0" fontId="18" fillId="0" borderId="1" xfId="50" applyFont="1" applyFill="1" applyBorder="1" applyAlignment="1">
      <alignment horizontal="center" vertical="center" wrapText="1"/>
    </xf>
    <xf numFmtId="9" fontId="17" fillId="0" borderId="1" xfId="50" applyNumberFormat="1" applyFont="1" applyFill="1" applyBorder="1" applyAlignment="1">
      <alignment horizontal="center" vertical="center" wrapText="1"/>
    </xf>
    <xf numFmtId="10" fontId="18" fillId="0" borderId="1" xfId="0" applyNumberFormat="1" applyFont="1" applyFill="1" applyBorder="1" applyAlignment="1">
      <alignment horizontal="center" vertical="center" wrapText="1"/>
    </xf>
    <xf numFmtId="178" fontId="18" fillId="0" borderId="4" xfId="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0" fontId="20" fillId="0" borderId="1" xfId="0" applyNumberFormat="1" applyFont="1" applyFill="1" applyBorder="1" applyAlignment="1">
      <alignment horizontal="center" vertical="center" wrapText="1"/>
    </xf>
    <xf numFmtId="10" fontId="21" fillId="0" borderId="1" xfId="0" applyNumberFormat="1" applyFont="1" applyFill="1" applyBorder="1" applyAlignment="1">
      <alignment horizontal="center" vertical="center" wrapText="1"/>
    </xf>
    <xf numFmtId="178" fontId="18" fillId="0" borderId="3"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9" fontId="17" fillId="0" borderId="1" xfId="51" applyNumberFormat="1" applyFont="1" applyFill="1" applyBorder="1" applyAlignment="1">
      <alignment horizontal="center" vertical="center"/>
    </xf>
    <xf numFmtId="9" fontId="21" fillId="0" borderId="1" xfId="0" applyNumberFormat="1"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6" fillId="0" borderId="2" xfId="5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5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22"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wrapText="1"/>
    </xf>
    <xf numFmtId="49" fontId="23" fillId="0" borderId="1" xfId="50" applyNumberFormat="1" applyFont="1" applyFill="1" applyBorder="1" applyAlignment="1">
      <alignment horizontal="center" vertical="center" wrapText="1"/>
    </xf>
    <xf numFmtId="0" fontId="24" fillId="0" borderId="1" xfId="50"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49" fontId="5" fillId="0" borderId="6" xfId="50" applyNumberFormat="1" applyFont="1" applyFill="1" applyBorder="1" applyAlignment="1">
      <alignment horizontal="center" vertical="center" wrapText="1"/>
    </xf>
    <xf numFmtId="49" fontId="5" fillId="0" borderId="7" xfId="50" applyNumberFormat="1" applyFont="1" applyFill="1" applyBorder="1" applyAlignment="1">
      <alignment horizontal="center" vertical="center" wrapText="1"/>
    </xf>
    <xf numFmtId="0" fontId="5" fillId="0" borderId="1" xfId="0" applyFont="1" applyBorder="1" applyAlignment="1">
      <alignment horizont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10" fontId="5" fillId="0" borderId="1" xfId="3"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9" fontId="2"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15" fillId="0" borderId="0" xfId="0" applyFont="1" applyAlignment="1">
      <alignment wrapText="1"/>
    </xf>
    <xf numFmtId="0" fontId="15" fillId="0" borderId="0" xfId="0" applyFont="1"/>
    <xf numFmtId="0" fontId="15" fillId="0" borderId="5"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0" xfId="0" applyFill="1"/>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10" fontId="4" fillId="0" borderId="1" xfId="3"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ill="1" applyBorder="1"/>
    <xf numFmtId="0" fontId="4"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4" fillId="0" borderId="1" xfId="0" applyFont="1" applyFill="1" applyBorder="1" applyAlignment="1">
      <alignment vertical="center" wrapText="1"/>
    </xf>
    <xf numFmtId="0" fontId="0" fillId="0" borderId="1" xfId="0" applyFill="1" applyBorder="1"/>
    <xf numFmtId="9" fontId="4" fillId="0" borderId="1"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4" fillId="0" borderId="1" xfId="0"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179" fontId="0" fillId="0" borderId="0" xfId="3" applyNumberFormat="1" applyFill="1" applyAlignment="1"/>
    <xf numFmtId="0" fontId="14" fillId="0" borderId="0" xfId="0" applyFont="1" applyFill="1" applyAlignment="1">
      <alignment wrapText="1"/>
    </xf>
    <xf numFmtId="0" fontId="14" fillId="0" borderId="0" xfId="0" applyFont="1" applyFill="1" applyAlignment="1"/>
    <xf numFmtId="0" fontId="0" fillId="0" borderId="0" xfId="0" applyAlignment="1">
      <alignment vertical="center"/>
    </xf>
    <xf numFmtId="0" fontId="26" fillId="0" borderId="1" xfId="0" applyFont="1" applyBorder="1" applyAlignment="1">
      <alignment horizontal="center" vertical="center"/>
    </xf>
    <xf numFmtId="0" fontId="26"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0" fontId="4" fillId="0" borderId="1" xfId="0" applyNumberFormat="1" applyFont="1" applyBorder="1" applyAlignment="1">
      <alignment horizontal="center" vertical="center"/>
    </xf>
    <xf numFmtId="0" fontId="27"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28" fillId="0" borderId="0" xfId="0" applyFont="1" applyAlignment="1">
      <alignment vertical="center"/>
    </xf>
    <xf numFmtId="176" fontId="4" fillId="0" borderId="1" xfId="0" applyNumberFormat="1"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24" fillId="0" borderId="1" xfId="0" applyFont="1" applyFill="1" applyBorder="1" applyAlignment="1">
      <alignment horizontal="center" vertical="center"/>
    </xf>
    <xf numFmtId="0" fontId="0" fillId="0" borderId="1" xfId="0" applyBorder="1" applyAlignment="1">
      <alignment vertical="center"/>
    </xf>
    <xf numFmtId="9" fontId="24" fillId="0" borderId="1" xfId="0" applyNumberFormat="1" applyFont="1" applyFill="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Fill="1" applyAlignment="1">
      <alignment horizontal="left" vertical="center"/>
    </xf>
    <xf numFmtId="0" fontId="0" fillId="0" borderId="0" xfId="0" applyAlignment="1">
      <alignment horizontal="left" vertical="center"/>
    </xf>
    <xf numFmtId="0" fontId="0" fillId="0" borderId="0" xfId="0" applyBorder="1"/>
    <xf numFmtId="0" fontId="3" fillId="0" borderId="0" xfId="0" applyFont="1" applyFill="1" applyAlignment="1">
      <alignment horizontal="center" vertical="center"/>
    </xf>
    <xf numFmtId="0" fontId="1" fillId="0" borderId="0" xfId="0" applyFont="1" applyFill="1" applyAlignment="1">
      <alignment horizontal="center" vertical="center" wrapText="1"/>
    </xf>
    <xf numFmtId="49" fontId="10" fillId="0" borderId="0" xfId="0" applyNumberFormat="1" applyFont="1" applyFill="1" applyBorder="1" applyAlignment="1">
      <alignment horizontal="center" vertical="center" wrapText="1"/>
    </xf>
    <xf numFmtId="0" fontId="5" fillId="0" borderId="1" xfId="5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B1" workbookViewId="0">
      <selection activeCell="A1" sqref="$A1:$XFD1048576"/>
    </sheetView>
  </sheetViews>
  <sheetFormatPr defaultColWidth="9" defaultRowHeight="13.8" outlineLevelCol="2"/>
  <cols>
    <col min="1" max="1" width="22.1296296296296" customWidth="1"/>
    <col min="2" max="2" width="33.3796296296296" customWidth="1"/>
    <col min="3" max="3" width="74.3796296296296" style="1" customWidth="1"/>
  </cols>
  <sheetData>
    <row r="1" ht="28.2" spans="1:3">
      <c r="A1" s="4" t="s">
        <v>0</v>
      </c>
      <c r="B1" s="4"/>
      <c r="C1" s="199"/>
    </row>
    <row r="2" customFormat="1" ht="14.4" spans="1:3">
      <c r="A2" s="5" t="s">
        <v>1</v>
      </c>
      <c r="B2" s="5"/>
      <c r="C2" s="200" t="s">
        <v>2</v>
      </c>
    </row>
    <row r="3" s="197" customFormat="1" ht="101" customHeight="1" spans="1:3">
      <c r="A3" s="11" t="s">
        <v>3</v>
      </c>
      <c r="B3" s="11" t="s">
        <v>4</v>
      </c>
      <c r="C3" s="11" t="s">
        <v>5</v>
      </c>
    </row>
    <row r="4" s="197" customFormat="1" ht="67" customHeight="1" spans="1:3">
      <c r="A4" s="11"/>
      <c r="B4" s="11" t="s">
        <v>6</v>
      </c>
      <c r="C4" s="11" t="s">
        <v>7</v>
      </c>
    </row>
    <row r="5" s="197" customFormat="1" ht="102" customHeight="1" spans="1:3">
      <c r="A5" s="11"/>
      <c r="B5" s="11" t="s">
        <v>8</v>
      </c>
      <c r="C5" s="11" t="s">
        <v>9</v>
      </c>
    </row>
    <row r="6" s="197" customFormat="1" ht="67" customHeight="1" spans="1:3">
      <c r="A6" s="11"/>
      <c r="B6" s="11" t="s">
        <v>10</v>
      </c>
      <c r="C6" s="11" t="s">
        <v>11</v>
      </c>
    </row>
    <row r="7" s="197" customFormat="1" ht="85" customHeight="1" spans="1:3">
      <c r="A7" s="11"/>
      <c r="B7" s="11" t="s">
        <v>12</v>
      </c>
      <c r="C7" s="11" t="s">
        <v>13</v>
      </c>
    </row>
    <row r="8" s="197" customFormat="1" ht="67" customHeight="1" spans="1:3">
      <c r="A8" s="11" t="s">
        <v>14</v>
      </c>
      <c r="B8" s="11" t="s">
        <v>15</v>
      </c>
      <c r="C8" s="11" t="s">
        <v>16</v>
      </c>
    </row>
    <row r="9" s="197" customFormat="1" ht="67" customHeight="1" spans="1:3">
      <c r="A9" s="11"/>
      <c r="B9" s="11" t="s">
        <v>17</v>
      </c>
      <c r="C9" s="11" t="s">
        <v>18</v>
      </c>
    </row>
    <row r="10" s="197" customFormat="1" ht="67" customHeight="1" spans="1:3">
      <c r="A10" s="11" t="s">
        <v>19</v>
      </c>
      <c r="B10" s="11"/>
      <c r="C10" s="11" t="s">
        <v>20</v>
      </c>
    </row>
    <row r="11" s="197" customFormat="1" ht="67" customHeight="1" spans="1:3">
      <c r="A11" s="11" t="s">
        <v>21</v>
      </c>
      <c r="B11" s="11"/>
      <c r="C11" s="11" t="s">
        <v>22</v>
      </c>
    </row>
    <row r="12" s="197" customFormat="1" ht="67" customHeight="1" spans="1:3">
      <c r="A12" s="11" t="s">
        <v>23</v>
      </c>
      <c r="B12" s="11"/>
      <c r="C12" s="11" t="s">
        <v>24</v>
      </c>
    </row>
    <row r="13" s="197" customFormat="1" ht="67" customHeight="1" spans="1:3">
      <c r="A13" s="11" t="s">
        <v>25</v>
      </c>
      <c r="B13" s="11"/>
      <c r="C13" s="11" t="s">
        <v>26</v>
      </c>
    </row>
    <row r="14" s="197" customFormat="1" ht="67" customHeight="1" spans="1:3">
      <c r="A14" s="11" t="s">
        <v>27</v>
      </c>
      <c r="B14" s="11"/>
      <c r="C14" s="11" t="s">
        <v>28</v>
      </c>
    </row>
    <row r="15" s="198" customFormat="1" spans="1:3">
      <c r="C15" s="201"/>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zoomScale="90" zoomScaleNormal="90" workbookViewId="0">
      <selection activeCell="E26" sqref="E26"/>
    </sheetView>
  </sheetViews>
  <sheetFormatPr defaultColWidth="9" defaultRowHeight="13.8"/>
  <cols>
    <col min="1" max="1" width="11" customWidth="1"/>
    <col min="2" max="2" width="11.25" customWidth="1"/>
    <col min="4" max="4" width="25.8333333333333" style="153" customWidth="1"/>
    <col min="5" max="5" width="29.1666666666667" style="153" customWidth="1"/>
    <col min="6" max="6" width="18.1944444444444" style="153" customWidth="1"/>
    <col min="7" max="7" width="15.8333333333333" style="153" customWidth="1"/>
    <col min="8" max="8" width="21.8518518518519" style="153" customWidth="1"/>
    <col min="9" max="9" width="12.6296296296296"/>
  </cols>
  <sheetData>
    <row r="1" s="174" customFormat="1" ht="28.2" spans="1:16">
      <c r="A1" s="4" t="s">
        <v>29</v>
      </c>
      <c r="B1" s="4"/>
      <c r="C1" s="4"/>
      <c r="D1" s="4"/>
      <c r="E1" s="4"/>
      <c r="F1" s="4"/>
      <c r="G1" s="4"/>
      <c r="H1" s="4"/>
      <c r="I1" s="4"/>
      <c r="J1" s="4"/>
      <c r="K1" s="4"/>
    </row>
    <row r="2" customFormat="1" ht="35" customHeight="1" spans="1:16">
      <c r="A2" s="5" t="s">
        <v>1</v>
      </c>
      <c r="B2" s="5"/>
      <c r="C2" s="5"/>
      <c r="D2" s="5"/>
      <c r="E2" s="4"/>
      <c r="F2" s="4"/>
      <c r="G2" s="4"/>
      <c r="H2" s="4"/>
      <c r="I2" s="4"/>
      <c r="J2" s="6" t="s">
        <v>30</v>
      </c>
      <c r="K2" s="6"/>
    </row>
    <row r="3" s="174" customFormat="1" ht="27" customHeight="1" spans="1:16">
      <c r="A3" s="175" t="s">
        <v>31</v>
      </c>
      <c r="B3" s="175"/>
      <c r="C3" s="175"/>
      <c r="D3" s="176"/>
      <c r="E3" s="176"/>
      <c r="F3" s="176"/>
      <c r="G3" s="176"/>
      <c r="H3" s="176"/>
      <c r="I3" s="175"/>
      <c r="J3" s="175"/>
      <c r="K3" s="175"/>
    </row>
    <row r="4" s="174" customFormat="1" ht="32" customHeight="1" spans="1:16">
      <c r="A4" s="9" t="s">
        <v>32</v>
      </c>
      <c r="B4" s="7" t="s">
        <v>33</v>
      </c>
      <c r="C4" s="7"/>
      <c r="D4" s="155"/>
      <c r="E4" s="155"/>
      <c r="F4" s="155"/>
      <c r="G4" s="155"/>
      <c r="H4" s="155"/>
      <c r="I4" s="7"/>
      <c r="J4" s="7"/>
      <c r="K4" s="7"/>
    </row>
    <row r="5" s="174" customFormat="1" ht="40" customHeight="1" spans="1:16">
      <c r="A5" s="9" t="s">
        <v>34</v>
      </c>
      <c r="B5" s="177" t="s">
        <v>35</v>
      </c>
      <c r="C5" s="177"/>
      <c r="D5" s="178"/>
      <c r="E5" s="157" t="s">
        <v>36</v>
      </c>
      <c r="F5" s="157" t="s">
        <v>37</v>
      </c>
      <c r="G5" s="157" t="s">
        <v>38</v>
      </c>
      <c r="H5" s="155" t="s">
        <v>39</v>
      </c>
      <c r="I5" s="7" t="s">
        <v>40</v>
      </c>
      <c r="J5" s="9" t="s">
        <v>41</v>
      </c>
      <c r="K5" s="177" t="s">
        <v>42</v>
      </c>
    </row>
    <row r="6" s="174" customFormat="1" ht="30" customHeight="1" spans="1:16">
      <c r="A6" s="75"/>
      <c r="B6" s="177" t="s">
        <v>43</v>
      </c>
      <c r="C6" s="177"/>
      <c r="D6" s="178"/>
      <c r="E6" s="179">
        <v>52659.13</v>
      </c>
      <c r="F6" s="155"/>
      <c r="G6" s="179">
        <v>52659.13</v>
      </c>
      <c r="H6" s="179">
        <v>57054.82</v>
      </c>
      <c r="I6" s="180">
        <v>1.2948</v>
      </c>
      <c r="J6" s="177"/>
      <c r="K6" s="181"/>
    </row>
    <row r="7" s="174" customFormat="1" ht="30" customHeight="1" spans="1:16">
      <c r="A7" s="75"/>
      <c r="B7" s="7" t="s">
        <v>44</v>
      </c>
      <c r="C7" s="177" t="s">
        <v>43</v>
      </c>
      <c r="D7" s="178"/>
      <c r="E7" s="179">
        <v>21782.69</v>
      </c>
      <c r="F7" s="178"/>
      <c r="G7" s="179">
        <v>21782.69</v>
      </c>
      <c r="H7" s="178">
        <v>24087.38</v>
      </c>
      <c r="I7" s="180">
        <v>1.0507</v>
      </c>
      <c r="J7" s="182"/>
      <c r="K7" s="181"/>
    </row>
    <row r="8" s="174" customFormat="1" ht="30" customHeight="1" spans="1:16">
      <c r="A8" s="75"/>
      <c r="B8" s="7" t="s">
        <v>45</v>
      </c>
      <c r="C8" s="177" t="s">
        <v>43</v>
      </c>
      <c r="D8" s="178"/>
      <c r="E8" s="179">
        <v>30876.44</v>
      </c>
      <c r="F8" s="178"/>
      <c r="G8" s="179">
        <v>30876.44</v>
      </c>
      <c r="H8" s="178">
        <v>32967.44</v>
      </c>
      <c r="I8" s="180">
        <v>1.4534</v>
      </c>
      <c r="J8" s="182"/>
      <c r="K8" s="181"/>
      <c r="P8" s="183"/>
    </row>
    <row r="9" s="174" customFormat="1" ht="30" customHeight="1" spans="1:16">
      <c r="A9" s="75"/>
      <c r="B9" s="7"/>
      <c r="C9" s="177" t="s">
        <v>46</v>
      </c>
      <c r="D9" s="178"/>
      <c r="E9" s="179">
        <v>1066.81</v>
      </c>
      <c r="F9" s="178"/>
      <c r="G9" s="179">
        <v>1066.81</v>
      </c>
      <c r="H9" s="178">
        <v>17065.54</v>
      </c>
      <c r="I9" s="180">
        <v>2.9115</v>
      </c>
      <c r="J9" s="182"/>
      <c r="K9" s="181"/>
    </row>
    <row r="10" s="174" customFormat="1" ht="30" customHeight="1" spans="1:16">
      <c r="A10" s="75"/>
      <c r="B10" s="7"/>
      <c r="C10" s="177" t="s">
        <v>47</v>
      </c>
      <c r="D10" s="178"/>
      <c r="E10" s="179"/>
      <c r="F10" s="178"/>
      <c r="G10" s="179"/>
      <c r="H10" s="178"/>
      <c r="I10" s="177"/>
      <c r="J10" s="182"/>
      <c r="K10" s="181"/>
    </row>
    <row r="11" s="174" customFormat="1" ht="30" customHeight="1" spans="1:16">
      <c r="A11" s="74"/>
      <c r="B11" s="7"/>
      <c r="C11" s="177" t="s">
        <v>48</v>
      </c>
      <c r="D11" s="178"/>
      <c r="E11" s="179">
        <v>29809.63</v>
      </c>
      <c r="F11" s="178"/>
      <c r="G11" s="179">
        <v>29809.63</v>
      </c>
      <c r="H11" s="184">
        <f>H8-H9</f>
        <v>15901.9</v>
      </c>
      <c r="I11" s="180">
        <v>0.015</v>
      </c>
      <c r="J11" s="182"/>
      <c r="K11" s="181"/>
    </row>
    <row r="12" s="174" customFormat="1" ht="115" customHeight="1" spans="1:16">
      <c r="A12" s="9" t="s">
        <v>49</v>
      </c>
      <c r="B12" s="7" t="s">
        <v>50</v>
      </c>
      <c r="C12" s="7"/>
      <c r="D12" s="155"/>
      <c r="E12" s="155"/>
      <c r="F12" s="155"/>
      <c r="G12" s="155"/>
      <c r="H12" s="155"/>
      <c r="I12" s="7"/>
      <c r="J12" s="7"/>
      <c r="K12" s="7"/>
    </row>
    <row r="13" s="174" customFormat="1" ht="32" customHeight="1" spans="1:16">
      <c r="A13" s="175" t="s">
        <v>51</v>
      </c>
      <c r="B13" s="175"/>
      <c r="C13" s="175"/>
      <c r="D13" s="176"/>
      <c r="E13" s="176"/>
      <c r="F13" s="176"/>
      <c r="G13" s="176"/>
      <c r="H13" s="176"/>
      <c r="I13" s="175"/>
      <c r="J13" s="175"/>
      <c r="K13" s="175"/>
    </row>
    <row r="14" s="174" customFormat="1" ht="15.75" customHeight="1" spans="1:16">
      <c r="A14" s="177" t="s">
        <v>52</v>
      </c>
      <c r="B14" s="177"/>
      <c r="C14" s="177"/>
      <c r="D14" s="178"/>
      <c r="E14" s="155" t="s">
        <v>53</v>
      </c>
      <c r="F14" s="155" t="s">
        <v>54</v>
      </c>
      <c r="G14" s="157" t="s">
        <v>55</v>
      </c>
      <c r="H14" s="157" t="s">
        <v>56</v>
      </c>
      <c r="I14" s="185" t="s">
        <v>57</v>
      </c>
      <c r="J14" s="186"/>
      <c r="K14" s="187"/>
    </row>
    <row r="15" s="174" customFormat="1" ht="28" customHeight="1" spans="1:16">
      <c r="A15" s="9" t="s">
        <v>58</v>
      </c>
      <c r="B15" s="177" t="s">
        <v>59</v>
      </c>
      <c r="C15" s="177"/>
      <c r="D15" s="178" t="s">
        <v>60</v>
      </c>
      <c r="E15" s="178"/>
      <c r="F15" s="155"/>
      <c r="G15" s="169"/>
      <c r="H15" s="169"/>
      <c r="I15" s="188"/>
      <c r="J15" s="189"/>
      <c r="K15" s="190"/>
    </row>
    <row r="16" s="174" customFormat="1" ht="36" customHeight="1" spans="1:16">
      <c r="A16" s="9" t="s">
        <v>61</v>
      </c>
      <c r="B16" s="177" t="s">
        <v>62</v>
      </c>
      <c r="C16" s="177"/>
      <c r="D16" s="191" t="s">
        <v>63</v>
      </c>
      <c r="E16" s="192" t="s">
        <v>64</v>
      </c>
      <c r="F16" s="191">
        <v>13</v>
      </c>
      <c r="G16" s="191" t="s">
        <v>65</v>
      </c>
      <c r="H16" s="191">
        <v>13</v>
      </c>
      <c r="I16" s="7"/>
      <c r="J16" s="7"/>
      <c r="K16" s="7"/>
    </row>
    <row r="17" s="174" customFormat="1" ht="36" customHeight="1" spans="1:11">
      <c r="A17" s="75"/>
      <c r="B17" s="177" t="s">
        <v>66</v>
      </c>
      <c r="C17" s="177"/>
      <c r="D17" s="191"/>
      <c r="E17" s="164"/>
      <c r="F17" s="191"/>
      <c r="G17" s="191"/>
      <c r="H17" s="191"/>
      <c r="I17" s="7"/>
      <c r="J17" s="7"/>
      <c r="K17" s="7"/>
    </row>
    <row r="18" s="174" customFormat="1" ht="36" customHeight="1" spans="1:11">
      <c r="A18" s="75"/>
      <c r="B18" s="177" t="s">
        <v>67</v>
      </c>
      <c r="C18" s="177"/>
      <c r="D18" s="191" t="s">
        <v>68</v>
      </c>
      <c r="E18" s="192" t="s">
        <v>64</v>
      </c>
      <c r="F18" s="191">
        <v>1</v>
      </c>
      <c r="G18" s="191" t="s">
        <v>69</v>
      </c>
      <c r="H18" s="191">
        <v>1</v>
      </c>
      <c r="I18" s="7"/>
      <c r="J18" s="7"/>
      <c r="K18" s="7"/>
    </row>
    <row r="19" s="174" customFormat="1" ht="36" customHeight="1" spans="1:11">
      <c r="A19" s="75"/>
      <c r="B19" s="177" t="s">
        <v>70</v>
      </c>
      <c r="C19" s="177"/>
      <c r="D19" s="191" t="s">
        <v>44</v>
      </c>
      <c r="E19" s="192" t="s">
        <v>64</v>
      </c>
      <c r="F19" s="191">
        <v>21782.69</v>
      </c>
      <c r="G19" s="191" t="s">
        <v>71</v>
      </c>
      <c r="H19" s="191">
        <v>24087.38</v>
      </c>
      <c r="I19" s="7"/>
      <c r="J19" s="7"/>
      <c r="K19" s="7"/>
    </row>
    <row r="20" s="174" customFormat="1" ht="36" customHeight="1" spans="1:11">
      <c r="A20" s="74"/>
      <c r="B20" s="185"/>
      <c r="C20" s="187"/>
      <c r="D20" s="191" t="s">
        <v>45</v>
      </c>
      <c r="E20" s="192" t="s">
        <v>64</v>
      </c>
      <c r="F20" s="191">
        <v>30876.44</v>
      </c>
      <c r="G20" s="191" t="s">
        <v>71</v>
      </c>
      <c r="H20" s="191">
        <v>32967.44</v>
      </c>
      <c r="I20" s="7"/>
      <c r="J20" s="7"/>
      <c r="K20" s="7"/>
    </row>
    <row r="21" s="174" customFormat="1" ht="36" customHeight="1" spans="1:11">
      <c r="A21" s="7" t="s">
        <v>72</v>
      </c>
      <c r="B21" s="185" t="s">
        <v>73</v>
      </c>
      <c r="C21" s="187"/>
      <c r="D21" s="178"/>
      <c r="E21" s="164"/>
      <c r="F21" s="178"/>
      <c r="G21" s="178"/>
      <c r="H21" s="178"/>
      <c r="I21" s="7"/>
      <c r="J21" s="7"/>
      <c r="K21" s="7"/>
    </row>
    <row r="22" s="174" customFormat="1" ht="36" customHeight="1" spans="1:11">
      <c r="A22" s="177"/>
      <c r="B22" s="185" t="s">
        <v>74</v>
      </c>
      <c r="C22" s="187"/>
      <c r="D22" s="191" t="s">
        <v>75</v>
      </c>
      <c r="E22" s="192" t="s">
        <v>64</v>
      </c>
      <c r="F22" s="191" t="s">
        <v>76</v>
      </c>
      <c r="G22" s="191" t="s">
        <v>77</v>
      </c>
      <c r="H22" s="193">
        <v>1</v>
      </c>
      <c r="I22" s="7"/>
      <c r="J22" s="7"/>
      <c r="K22" s="7"/>
    </row>
    <row r="23" s="174" customFormat="1" ht="36" customHeight="1" spans="1:11">
      <c r="A23" s="177"/>
      <c r="B23" s="185" t="s">
        <v>78</v>
      </c>
      <c r="C23" s="187"/>
      <c r="D23" s="178"/>
      <c r="E23" s="164"/>
      <c r="F23" s="178"/>
      <c r="G23" s="178"/>
      <c r="H23" s="178"/>
      <c r="I23" s="7"/>
      <c r="J23" s="7"/>
      <c r="K23" s="7"/>
    </row>
    <row r="24" s="174" customFormat="1" ht="36" customHeight="1" spans="1:11">
      <c r="A24" s="177"/>
      <c r="B24" s="185" t="s">
        <v>79</v>
      </c>
      <c r="C24" s="187"/>
      <c r="D24" s="191" t="s">
        <v>80</v>
      </c>
      <c r="E24" s="192" t="s">
        <v>64</v>
      </c>
      <c r="F24" s="191" t="s">
        <v>81</v>
      </c>
      <c r="G24" s="191" t="s">
        <v>77</v>
      </c>
      <c r="H24" s="193">
        <v>1</v>
      </c>
      <c r="I24" s="7"/>
      <c r="J24" s="7"/>
      <c r="K24" s="7"/>
    </row>
    <row r="25" s="174" customFormat="1" ht="36" customHeight="1" spans="1:11">
      <c r="A25" s="9" t="s">
        <v>82</v>
      </c>
      <c r="B25" s="185" t="s">
        <v>83</v>
      </c>
      <c r="C25" s="187"/>
      <c r="D25" s="191" t="s">
        <v>84</v>
      </c>
      <c r="E25" s="192" t="s">
        <v>85</v>
      </c>
      <c r="F25" s="191">
        <v>90</v>
      </c>
      <c r="G25" s="191" t="s">
        <v>77</v>
      </c>
      <c r="H25" s="193">
        <v>0.95</v>
      </c>
      <c r="I25" s="7"/>
      <c r="J25" s="7"/>
      <c r="K25" s="7"/>
    </row>
    <row r="26" s="174" customFormat="1" ht="30" customHeight="1" spans="1:11">
      <c r="A26" s="74"/>
      <c r="B26" s="185"/>
      <c r="C26" s="187"/>
      <c r="D26" s="191" t="s">
        <v>86</v>
      </c>
      <c r="E26" s="192" t="s">
        <v>85</v>
      </c>
      <c r="F26" s="191">
        <v>90</v>
      </c>
      <c r="G26" s="191" t="s">
        <v>77</v>
      </c>
      <c r="H26" s="193">
        <v>0.95</v>
      </c>
      <c r="I26" s="7"/>
      <c r="J26" s="7"/>
      <c r="K26" s="7"/>
    </row>
    <row r="27" s="174" customFormat="1" ht="62" customHeight="1" spans="1:11">
      <c r="A27" s="7" t="s">
        <v>87</v>
      </c>
      <c r="B27" s="7"/>
      <c r="C27" s="7"/>
      <c r="D27" s="155"/>
      <c r="E27" s="155"/>
      <c r="F27" s="155"/>
      <c r="G27" s="155"/>
      <c r="H27" s="155"/>
      <c r="I27" s="7"/>
      <c r="J27" s="7"/>
      <c r="K27" s="7"/>
    </row>
    <row r="28" s="174" customFormat="1" spans="1:11">
      <c r="A28" s="194" t="s">
        <v>88</v>
      </c>
      <c r="B28" s="195"/>
      <c r="C28" s="195"/>
      <c r="D28" s="196"/>
      <c r="E28" s="196"/>
      <c r="F28" s="196"/>
      <c r="G28" s="196"/>
      <c r="H28" s="196"/>
      <c r="I28" s="195"/>
      <c r="J28" s="195"/>
      <c r="K28" s="195"/>
    </row>
    <row r="29" s="174" customFormat="1" spans="1:11">
      <c r="A29" s="195"/>
      <c r="B29" s="195"/>
      <c r="C29" s="195"/>
      <c r="D29" s="196"/>
      <c r="E29" s="196"/>
      <c r="F29" s="196"/>
      <c r="G29" s="196"/>
      <c r="H29" s="196"/>
      <c r="I29" s="195"/>
      <c r="J29" s="195"/>
      <c r="K29" s="195"/>
    </row>
  </sheetData>
  <mergeCells count="51">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K27"/>
    <mergeCell ref="A5:A11"/>
    <mergeCell ref="A16:A20"/>
    <mergeCell ref="A21:A24"/>
    <mergeCell ref="A25:A26"/>
    <mergeCell ref="B8:B11"/>
    <mergeCell ref="E14:E15"/>
    <mergeCell ref="F14:F15"/>
    <mergeCell ref="G14:G15"/>
    <mergeCell ref="H14:H15"/>
    <mergeCell ref="K6:K11"/>
    <mergeCell ref="I14:K15"/>
    <mergeCell ref="A28:K29"/>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D24" sqref="D13:D24"/>
    </sheetView>
  </sheetViews>
  <sheetFormatPr defaultColWidth="9" defaultRowHeight="13.8"/>
  <cols>
    <col min="1" max="1" width="11.5" style="153" customWidth="1"/>
    <col min="2" max="2" width="21.25" style="153" customWidth="1"/>
    <col min="3" max="3" width="27.8796296296296" style="153" customWidth="1"/>
    <col min="4" max="4" width="14.25" style="153" customWidth="1"/>
    <col min="5" max="5" width="14.6296296296296" style="153" customWidth="1"/>
    <col min="6" max="6" width="10.1296296296296" style="153" customWidth="1"/>
    <col min="7" max="7" width="23.75" style="153" customWidth="1"/>
    <col min="8" max="8" width="11.3796296296296" style="153" customWidth="1"/>
    <col min="9" max="9" width="11.25" style="153" customWidth="1"/>
    <col min="10" max="10" width="36.5" style="153" customWidth="1"/>
    <col min="11" max="11" width="9" style="153"/>
    <col min="12" max="13" width="12.6296296296296" style="153"/>
    <col min="14" max="16384" width="9" style="153"/>
  </cols>
  <sheetData>
    <row r="1" s="153" customFormat="1" ht="28.2" spans="1:14">
      <c r="A1" s="4" t="s">
        <v>89</v>
      </c>
      <c r="B1" s="4"/>
      <c r="C1" s="4"/>
      <c r="D1" s="4"/>
      <c r="E1" s="4"/>
      <c r="F1" s="4"/>
      <c r="G1" s="4"/>
      <c r="H1" s="4"/>
      <c r="I1" s="4"/>
      <c r="J1" s="4"/>
    </row>
    <row r="2" s="153" customFormat="1" ht="35" customHeight="1" spans="1:14">
      <c r="A2" s="5" t="s">
        <v>1</v>
      </c>
      <c r="B2" s="5"/>
      <c r="C2" s="4"/>
      <c r="D2" s="4"/>
      <c r="E2" s="4"/>
      <c r="F2" s="4"/>
      <c r="G2" s="4"/>
      <c r="H2" s="4"/>
      <c r="I2" s="4"/>
      <c r="J2" s="6" t="s">
        <v>90</v>
      </c>
    </row>
    <row r="3" s="153" customFormat="1" ht="26" customHeight="1" spans="1:14">
      <c r="A3" s="155" t="s">
        <v>91</v>
      </c>
      <c r="B3" s="155" t="s">
        <v>92</v>
      </c>
      <c r="C3" s="155"/>
      <c r="D3" s="155"/>
      <c r="E3" s="155"/>
      <c r="F3" s="155"/>
      <c r="G3" s="155"/>
      <c r="H3" s="155"/>
      <c r="I3" s="155"/>
      <c r="J3" s="155"/>
    </row>
    <row r="4" s="153" customFormat="1" ht="26" customHeight="1" spans="1:14">
      <c r="A4" s="155" t="s">
        <v>93</v>
      </c>
      <c r="B4" s="131" t="s">
        <v>94</v>
      </c>
      <c r="C4" s="131"/>
      <c r="D4" s="131"/>
      <c r="E4" s="132" t="s">
        <v>95</v>
      </c>
      <c r="F4" s="133" t="s">
        <v>96</v>
      </c>
      <c r="G4" s="134"/>
      <c r="H4" s="134"/>
      <c r="I4" s="134"/>
      <c r="J4" s="135"/>
    </row>
    <row r="5" s="153" customFormat="1" ht="37" customHeight="1" spans="1:14">
      <c r="A5" s="155" t="s">
        <v>97</v>
      </c>
      <c r="B5" s="156"/>
      <c r="C5" s="157" t="s">
        <v>36</v>
      </c>
      <c r="D5" s="157" t="s">
        <v>98</v>
      </c>
      <c r="E5" s="157" t="s">
        <v>99</v>
      </c>
      <c r="F5" s="155" t="s">
        <v>100</v>
      </c>
      <c r="G5" s="155"/>
      <c r="H5" s="155" t="s">
        <v>101</v>
      </c>
      <c r="I5" s="155" t="s">
        <v>102</v>
      </c>
      <c r="J5" s="155"/>
    </row>
    <row r="6" s="153" customFormat="1" ht="31" customHeight="1" spans="1:14">
      <c r="A6" s="155"/>
      <c r="B6" s="155" t="s">
        <v>43</v>
      </c>
      <c r="C6" s="155">
        <v>2.98</v>
      </c>
      <c r="D6" s="155">
        <v>2.98</v>
      </c>
      <c r="E6" s="155">
        <f>E7+E8+E9</f>
        <v>17.54</v>
      </c>
      <c r="F6" s="155">
        <v>10</v>
      </c>
      <c r="G6" s="155"/>
      <c r="H6" s="158">
        <f>E6/D6</f>
        <v>5.88590604026846</v>
      </c>
      <c r="I6" s="155">
        <v>8</v>
      </c>
      <c r="J6" s="155"/>
    </row>
    <row r="7" s="153" customFormat="1" ht="31" customHeight="1" spans="1:14">
      <c r="A7" s="155"/>
      <c r="B7" s="159" t="s">
        <v>46</v>
      </c>
      <c r="C7" s="155">
        <v>2.98</v>
      </c>
      <c r="D7" s="155">
        <v>2.98</v>
      </c>
      <c r="E7" s="155">
        <v>17.54</v>
      </c>
      <c r="F7" s="155" t="s">
        <v>103</v>
      </c>
      <c r="G7" s="155"/>
      <c r="H7" s="155" t="s">
        <v>103</v>
      </c>
      <c r="I7" s="155" t="s">
        <v>103</v>
      </c>
      <c r="J7" s="155"/>
    </row>
    <row r="8" s="153" customFormat="1" ht="31" customHeight="1" spans="1:14">
      <c r="A8" s="155"/>
      <c r="B8" s="155" t="s">
        <v>104</v>
      </c>
      <c r="C8" s="155">
        <v>0</v>
      </c>
      <c r="D8" s="155">
        <v>0</v>
      </c>
      <c r="E8" s="155">
        <v>0</v>
      </c>
      <c r="F8" s="155" t="s">
        <v>103</v>
      </c>
      <c r="G8" s="155"/>
      <c r="H8" s="155" t="s">
        <v>103</v>
      </c>
      <c r="I8" s="155" t="s">
        <v>103</v>
      </c>
      <c r="J8" s="155"/>
    </row>
    <row r="9" s="153" customFormat="1" ht="31" customHeight="1" spans="1:14">
      <c r="A9" s="155"/>
      <c r="B9" s="155" t="s">
        <v>105</v>
      </c>
      <c r="C9" s="155">
        <v>0</v>
      </c>
      <c r="D9" s="155">
        <v>0</v>
      </c>
      <c r="E9" s="155">
        <v>0</v>
      </c>
      <c r="F9" s="155" t="s">
        <v>103</v>
      </c>
      <c r="G9" s="155"/>
      <c r="H9" s="155" t="s">
        <v>103</v>
      </c>
      <c r="I9" s="155" t="s">
        <v>103</v>
      </c>
      <c r="J9" s="155"/>
    </row>
    <row r="10" s="153" customFormat="1" ht="29" customHeight="1" spans="1:14">
      <c r="A10" s="155" t="s">
        <v>106</v>
      </c>
      <c r="B10" s="155"/>
      <c r="C10" s="155"/>
      <c r="D10" s="155"/>
      <c r="E10" s="155"/>
      <c r="F10" s="155"/>
      <c r="G10" s="155" t="s">
        <v>107</v>
      </c>
      <c r="H10" s="155"/>
      <c r="I10" s="155"/>
      <c r="J10" s="155"/>
    </row>
    <row r="11" s="153" customFormat="1" ht="81" customHeight="1" spans="1:14">
      <c r="A11" s="155" t="s">
        <v>108</v>
      </c>
      <c r="B11" s="159" t="s">
        <v>109</v>
      </c>
      <c r="C11" s="159"/>
      <c r="D11" s="159"/>
      <c r="E11" s="159"/>
      <c r="F11" s="159"/>
      <c r="G11" s="160" t="s">
        <v>110</v>
      </c>
      <c r="H11" s="160"/>
      <c r="I11" s="160"/>
      <c r="J11" s="160"/>
    </row>
    <row r="12" s="153" customFormat="1" ht="30" customHeight="1" spans="1:14">
      <c r="A12" s="155" t="s">
        <v>52</v>
      </c>
      <c r="B12" s="155"/>
      <c r="C12" s="155"/>
      <c r="D12" s="155" t="s">
        <v>111</v>
      </c>
      <c r="E12" s="155"/>
      <c r="F12" s="155"/>
      <c r="G12" s="155" t="s">
        <v>112</v>
      </c>
      <c r="H12" s="155"/>
      <c r="I12" s="155"/>
      <c r="J12" s="155"/>
      <c r="M12" s="161"/>
      <c r="N12" s="161"/>
    </row>
    <row r="13" s="154" customFormat="1" ht="48" customHeight="1" spans="1:14">
      <c r="A13" s="155" t="s">
        <v>58</v>
      </c>
      <c r="B13" s="155" t="s">
        <v>59</v>
      </c>
      <c r="C13" s="157" t="s">
        <v>60</v>
      </c>
      <c r="D13" s="155" t="s">
        <v>53</v>
      </c>
      <c r="E13" s="155" t="s">
        <v>54</v>
      </c>
      <c r="F13" s="157" t="s">
        <v>55</v>
      </c>
      <c r="G13" s="157" t="s">
        <v>56</v>
      </c>
      <c r="H13" s="160" t="s">
        <v>100</v>
      </c>
      <c r="I13" s="160" t="s">
        <v>102</v>
      </c>
      <c r="J13" s="155" t="s">
        <v>57</v>
      </c>
      <c r="M13" s="162"/>
      <c r="N13" s="163"/>
    </row>
    <row r="14" s="153" customFormat="1" ht="31" customHeight="1" spans="1:14">
      <c r="A14" s="155" t="s">
        <v>61</v>
      </c>
      <c r="B14" s="155" t="s">
        <v>62</v>
      </c>
      <c r="C14" s="164" t="s">
        <v>113</v>
      </c>
      <c r="D14" s="165" t="s">
        <v>64</v>
      </c>
      <c r="E14" s="155">
        <v>1</v>
      </c>
      <c r="F14" s="155" t="s">
        <v>65</v>
      </c>
      <c r="G14" s="155" t="s">
        <v>114</v>
      </c>
      <c r="H14" s="160">
        <v>10</v>
      </c>
      <c r="I14" s="160">
        <v>10</v>
      </c>
      <c r="J14" s="155"/>
      <c r="K14" s="161"/>
      <c r="M14" s="161"/>
      <c r="N14" s="161"/>
    </row>
    <row r="15" s="153" customFormat="1" ht="31" customHeight="1" spans="1:14">
      <c r="A15" s="155"/>
      <c r="B15" s="155" t="s">
        <v>66</v>
      </c>
      <c r="C15" s="164" t="s">
        <v>115</v>
      </c>
      <c r="D15" s="165" t="s">
        <v>116</v>
      </c>
      <c r="E15" s="155">
        <v>95</v>
      </c>
      <c r="F15" s="155" t="s">
        <v>77</v>
      </c>
      <c r="G15" s="166">
        <v>1</v>
      </c>
      <c r="H15" s="160">
        <v>10</v>
      </c>
      <c r="I15" s="160">
        <v>10</v>
      </c>
      <c r="J15" s="155"/>
      <c r="K15" s="167"/>
    </row>
    <row r="16" s="153" customFormat="1" ht="31" customHeight="1" spans="1:14">
      <c r="A16" s="155"/>
      <c r="B16" s="155" t="s">
        <v>67</v>
      </c>
      <c r="C16" s="164" t="s">
        <v>117</v>
      </c>
      <c r="D16" s="165" t="s">
        <v>64</v>
      </c>
      <c r="E16" s="155">
        <v>100</v>
      </c>
      <c r="F16" s="155" t="s">
        <v>77</v>
      </c>
      <c r="G16" s="166">
        <v>1</v>
      </c>
      <c r="H16" s="160">
        <v>10</v>
      </c>
      <c r="I16" s="160">
        <v>10</v>
      </c>
      <c r="J16" s="155"/>
    </row>
    <row r="17" s="153" customFormat="1" ht="31" customHeight="1" spans="1:12">
      <c r="A17" s="155"/>
      <c r="B17" s="155" t="s">
        <v>70</v>
      </c>
      <c r="C17" s="164" t="s">
        <v>118</v>
      </c>
      <c r="D17" s="165" t="s">
        <v>85</v>
      </c>
      <c r="E17" s="155">
        <v>130</v>
      </c>
      <c r="F17" s="155" t="s">
        <v>71</v>
      </c>
      <c r="G17" s="168" t="s">
        <v>119</v>
      </c>
      <c r="H17" s="160">
        <v>4</v>
      </c>
      <c r="I17" s="160">
        <v>1</v>
      </c>
      <c r="J17" s="157" t="s">
        <v>120</v>
      </c>
    </row>
    <row r="18" s="153" customFormat="1" ht="31" customHeight="1" spans="1:12">
      <c r="A18" s="155"/>
      <c r="B18" s="155" t="s">
        <v>70</v>
      </c>
      <c r="C18" s="164" t="s">
        <v>121</v>
      </c>
      <c r="D18" s="165" t="s">
        <v>85</v>
      </c>
      <c r="E18" s="168">
        <v>4.6165</v>
      </c>
      <c r="F18" s="155" t="s">
        <v>71</v>
      </c>
      <c r="G18" s="166" t="s">
        <v>122</v>
      </c>
      <c r="H18" s="160">
        <v>3</v>
      </c>
      <c r="I18" s="160">
        <v>2</v>
      </c>
      <c r="J18" s="169"/>
    </row>
    <row r="19" s="153" customFormat="1" ht="31" customHeight="1" spans="1:12">
      <c r="A19" s="155"/>
      <c r="B19" s="155" t="s">
        <v>70</v>
      </c>
      <c r="C19" s="164" t="s">
        <v>123</v>
      </c>
      <c r="D19" s="165" t="s">
        <v>85</v>
      </c>
      <c r="E19" s="155">
        <v>13.9749</v>
      </c>
      <c r="F19" s="155" t="s">
        <v>71</v>
      </c>
      <c r="G19" s="166" t="s">
        <v>124</v>
      </c>
      <c r="H19" s="160">
        <v>3</v>
      </c>
      <c r="I19" s="160">
        <v>1</v>
      </c>
      <c r="J19" s="170"/>
    </row>
    <row r="20" s="153" customFormat="1" ht="31" customHeight="1" spans="1:12">
      <c r="A20" s="155" t="s">
        <v>72</v>
      </c>
      <c r="B20" s="155" t="s">
        <v>74</v>
      </c>
      <c r="C20" s="164" t="s">
        <v>125</v>
      </c>
      <c r="D20" s="165" t="s">
        <v>116</v>
      </c>
      <c r="E20" s="155" t="s">
        <v>126</v>
      </c>
      <c r="F20" s="155" t="s">
        <v>69</v>
      </c>
      <c r="G20" s="155" t="s">
        <v>126</v>
      </c>
      <c r="H20" s="160">
        <v>10</v>
      </c>
      <c r="I20" s="160">
        <v>10</v>
      </c>
      <c r="J20" s="155"/>
      <c r="L20" s="171"/>
    </row>
    <row r="21" s="153" customFormat="1" ht="31" customHeight="1" spans="1:12">
      <c r="A21" s="155"/>
      <c r="B21" s="155" t="s">
        <v>74</v>
      </c>
      <c r="C21" s="164" t="s">
        <v>127</v>
      </c>
      <c r="D21" s="165" t="s">
        <v>116</v>
      </c>
      <c r="E21" s="155" t="s">
        <v>126</v>
      </c>
      <c r="F21" s="155" t="s">
        <v>69</v>
      </c>
      <c r="G21" s="155" t="s">
        <v>126</v>
      </c>
      <c r="H21" s="160">
        <v>10</v>
      </c>
      <c r="I21" s="160">
        <v>10</v>
      </c>
      <c r="J21" s="155"/>
    </row>
    <row r="22" s="153" customFormat="1" ht="31" customHeight="1" spans="1:12">
      <c r="A22" s="155"/>
      <c r="B22" s="155" t="s">
        <v>79</v>
      </c>
      <c r="C22" s="164" t="s">
        <v>128</v>
      </c>
      <c r="D22" s="165" t="s">
        <v>116</v>
      </c>
      <c r="E22" s="155" t="s">
        <v>126</v>
      </c>
      <c r="F22" s="155" t="s">
        <v>69</v>
      </c>
      <c r="G22" s="155" t="s">
        <v>126</v>
      </c>
      <c r="H22" s="155">
        <v>10</v>
      </c>
      <c r="I22" s="155">
        <v>10</v>
      </c>
      <c r="J22" s="155"/>
    </row>
    <row r="23" s="153" customFormat="1" ht="31" customHeight="1" spans="1:12">
      <c r="A23" s="157" t="s">
        <v>82</v>
      </c>
      <c r="B23" s="157" t="s">
        <v>83</v>
      </c>
      <c r="C23" s="164" t="s">
        <v>129</v>
      </c>
      <c r="D23" s="165" t="s">
        <v>116</v>
      </c>
      <c r="E23" s="155">
        <v>90</v>
      </c>
      <c r="F23" s="155" t="s">
        <v>77</v>
      </c>
      <c r="G23" s="166">
        <v>0.9</v>
      </c>
      <c r="H23" s="155">
        <v>10</v>
      </c>
      <c r="I23" s="155">
        <v>10</v>
      </c>
      <c r="J23" s="155"/>
    </row>
    <row r="24" s="153" customFormat="1" ht="41" customHeight="1" spans="1:12">
      <c r="A24" s="170"/>
      <c r="B24" s="157" t="s">
        <v>83</v>
      </c>
      <c r="C24" s="164" t="s">
        <v>130</v>
      </c>
      <c r="D24" s="165" t="s">
        <v>116</v>
      </c>
      <c r="E24" s="155">
        <v>85</v>
      </c>
      <c r="F24" s="155" t="s">
        <v>77</v>
      </c>
      <c r="G24" s="166">
        <v>0.9</v>
      </c>
      <c r="H24" s="155">
        <v>10</v>
      </c>
      <c r="I24" s="155">
        <v>8</v>
      </c>
      <c r="J24" s="155" t="s">
        <v>131</v>
      </c>
    </row>
    <row r="25" s="153" customFormat="1" ht="31" customHeight="1" spans="1:12">
      <c r="A25" s="155" t="s">
        <v>132</v>
      </c>
      <c r="B25" s="155"/>
      <c r="C25" s="155" t="s">
        <v>133</v>
      </c>
      <c r="D25" s="155"/>
      <c r="E25" s="155"/>
      <c r="F25" s="155"/>
      <c r="G25" s="155"/>
      <c r="H25" s="155"/>
      <c r="I25" s="155"/>
      <c r="J25" s="155"/>
    </row>
    <row r="26" s="153" customFormat="1" ht="24" customHeight="1" spans="1:12">
      <c r="A26" s="155" t="s">
        <v>134</v>
      </c>
      <c r="B26" s="155">
        <v>100</v>
      </c>
      <c r="C26" s="155"/>
      <c r="D26" s="155"/>
      <c r="E26" s="155"/>
      <c r="F26" s="155"/>
      <c r="G26" s="155"/>
      <c r="H26" s="155"/>
      <c r="I26" s="155">
        <v>90</v>
      </c>
      <c r="J26" s="155" t="s">
        <v>135</v>
      </c>
    </row>
    <row r="27" s="153" customFormat="1" spans="1:12">
      <c r="A27" s="172" t="s">
        <v>136</v>
      </c>
      <c r="B27" s="173"/>
      <c r="C27" s="173"/>
      <c r="D27" s="173"/>
      <c r="E27" s="173"/>
      <c r="F27" s="173"/>
      <c r="G27" s="173"/>
      <c r="H27" s="173"/>
      <c r="I27" s="173"/>
      <c r="J27" s="173"/>
    </row>
    <row r="28" s="153" customFormat="1" spans="1:12">
      <c r="A28" s="173"/>
      <c r="B28" s="173"/>
      <c r="C28" s="173"/>
      <c r="D28" s="173"/>
      <c r="E28" s="173"/>
      <c r="F28" s="173"/>
      <c r="G28" s="173"/>
      <c r="H28" s="173"/>
      <c r="I28" s="173"/>
      <c r="J28" s="173"/>
    </row>
    <row r="29" s="153" customFormat="1" spans="1:12">
      <c r="A29" s="173"/>
      <c r="B29" s="173"/>
      <c r="C29" s="173"/>
      <c r="D29" s="173"/>
      <c r="E29" s="173"/>
      <c r="F29" s="173"/>
      <c r="G29" s="173"/>
      <c r="H29" s="173"/>
      <c r="I29" s="173"/>
      <c r="J29" s="173"/>
    </row>
    <row r="30" s="153" customFormat="1" spans="1:12">
      <c r="A30" s="173"/>
      <c r="B30" s="173"/>
      <c r="C30" s="173"/>
      <c r="D30" s="173"/>
      <c r="E30" s="173"/>
      <c r="F30" s="173"/>
      <c r="G30" s="173"/>
      <c r="H30" s="173"/>
      <c r="I30" s="173"/>
      <c r="J30" s="173"/>
    </row>
    <row r="31" s="153" customFormat="1" spans="1:12">
      <c r="A31" s="173"/>
      <c r="B31" s="173"/>
      <c r="C31" s="173"/>
      <c r="D31" s="173"/>
      <c r="E31" s="173"/>
      <c r="F31" s="173"/>
      <c r="G31" s="173"/>
      <c r="H31" s="173"/>
      <c r="I31" s="173"/>
      <c r="J31" s="173"/>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9"/>
    <mergeCell ref="A20:A22"/>
    <mergeCell ref="A23:A24"/>
    <mergeCell ref="J17:J19"/>
    <mergeCell ref="A27:J3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7" workbookViewId="0">
      <selection activeCell="J34" sqref="J34"/>
    </sheetView>
  </sheetViews>
  <sheetFormatPr defaultColWidth="9" defaultRowHeight="13.8"/>
  <cols>
    <col min="1" max="1" width="11.5" style="34" customWidth="1"/>
    <col min="2" max="2" width="21.25" style="34" customWidth="1"/>
    <col min="3" max="3" width="36.712962962963" style="37" customWidth="1"/>
    <col min="4" max="4" width="9" style="34"/>
    <col min="5" max="5" width="13.3796296296296" style="34" customWidth="1"/>
    <col min="6" max="6" width="9" style="34"/>
    <col min="7" max="7" width="10.75" style="34" customWidth="1"/>
    <col min="8" max="9" width="9" style="34"/>
    <col min="10" max="10" width="31.0925925925926" style="34" customWidth="1"/>
    <col min="11" max="16384" width="9" style="34"/>
  </cols>
  <sheetData>
    <row r="1" s="34" customFormat="1" spans="1:10">
      <c r="A1" s="38" t="s">
        <v>89</v>
      </c>
      <c r="B1" s="38"/>
      <c r="C1" s="39"/>
      <c r="D1" s="38"/>
      <c r="E1" s="38"/>
      <c r="F1" s="38"/>
      <c r="G1" s="38"/>
      <c r="H1" s="38"/>
      <c r="I1" s="38"/>
      <c r="J1" s="38"/>
    </row>
    <row r="2" s="34" customFormat="1" ht="35" customHeight="1" spans="1:10">
      <c r="A2" s="39" t="s">
        <v>1</v>
      </c>
      <c r="B2" s="39"/>
      <c r="C2" s="39"/>
      <c r="D2" s="38"/>
      <c r="E2" s="38"/>
      <c r="F2" s="38"/>
      <c r="G2" s="38"/>
      <c r="H2" s="38"/>
      <c r="I2" s="38"/>
      <c r="J2" s="40" t="s">
        <v>90</v>
      </c>
    </row>
    <row r="3" s="34" customFormat="1" ht="26" customHeight="1" spans="1:10">
      <c r="A3" s="41" t="s">
        <v>91</v>
      </c>
      <c r="B3" s="41" t="s">
        <v>137</v>
      </c>
      <c r="C3" s="42"/>
      <c r="D3" s="41"/>
      <c r="E3" s="41"/>
      <c r="F3" s="41"/>
      <c r="G3" s="41"/>
      <c r="H3" s="41"/>
      <c r="I3" s="41"/>
      <c r="J3" s="41"/>
    </row>
    <row r="4" s="34" customFormat="1" ht="26" customHeight="1" spans="1:10">
      <c r="A4" s="41" t="s">
        <v>93</v>
      </c>
      <c r="B4" s="43" t="s">
        <v>94</v>
      </c>
      <c r="C4" s="44"/>
      <c r="D4" s="43"/>
      <c r="E4" s="45" t="s">
        <v>95</v>
      </c>
      <c r="F4" s="43" t="s">
        <v>94</v>
      </c>
      <c r="G4" s="43"/>
      <c r="H4" s="43"/>
      <c r="I4" s="43"/>
      <c r="J4" s="43"/>
    </row>
    <row r="5" s="34" customFormat="1" ht="37" customHeight="1" spans="1:10">
      <c r="A5" s="41" t="s">
        <v>97</v>
      </c>
      <c r="B5" s="43"/>
      <c r="C5" s="45" t="s">
        <v>36</v>
      </c>
      <c r="D5" s="45" t="s">
        <v>98</v>
      </c>
      <c r="E5" s="45" t="s">
        <v>99</v>
      </c>
      <c r="F5" s="41" t="s">
        <v>100</v>
      </c>
      <c r="G5" s="41"/>
      <c r="H5" s="41" t="s">
        <v>101</v>
      </c>
      <c r="I5" s="41" t="s">
        <v>102</v>
      </c>
      <c r="J5" s="41"/>
    </row>
    <row r="6" s="34" customFormat="1" ht="31" customHeight="1" spans="1:10">
      <c r="A6" s="41"/>
      <c r="B6" s="41" t="s">
        <v>43</v>
      </c>
      <c r="C6" s="47">
        <v>200</v>
      </c>
      <c r="D6" s="47">
        <v>200</v>
      </c>
      <c r="E6" s="41">
        <v>587.05</v>
      </c>
      <c r="F6" s="41">
        <v>10</v>
      </c>
      <c r="G6" s="41"/>
      <c r="H6" s="46">
        <v>2.9341</v>
      </c>
      <c r="I6" s="41">
        <v>10</v>
      </c>
      <c r="J6" s="41"/>
    </row>
    <row r="7" s="34" customFormat="1" ht="31" customHeight="1" spans="1:10">
      <c r="A7" s="41"/>
      <c r="B7" s="42" t="s">
        <v>46</v>
      </c>
      <c r="C7" s="47">
        <v>200</v>
      </c>
      <c r="D7" s="47">
        <v>200</v>
      </c>
      <c r="E7" s="41">
        <v>587.05</v>
      </c>
      <c r="F7" s="41" t="s">
        <v>103</v>
      </c>
      <c r="G7" s="41"/>
      <c r="H7" s="41" t="s">
        <v>103</v>
      </c>
      <c r="I7" s="41" t="s">
        <v>103</v>
      </c>
      <c r="J7" s="41"/>
    </row>
    <row r="8" s="34" customFormat="1" ht="31" customHeight="1" spans="1:10">
      <c r="A8" s="41"/>
      <c r="B8" s="41" t="s">
        <v>104</v>
      </c>
      <c r="C8" s="42"/>
      <c r="D8" s="41"/>
      <c r="E8" s="41"/>
      <c r="F8" s="41" t="s">
        <v>103</v>
      </c>
      <c r="G8" s="41"/>
      <c r="H8" s="41" t="s">
        <v>103</v>
      </c>
      <c r="I8" s="41" t="s">
        <v>103</v>
      </c>
      <c r="J8" s="41"/>
    </row>
    <row r="9" s="34" customFormat="1" ht="31" customHeight="1" spans="1:10">
      <c r="A9" s="41"/>
      <c r="B9" s="41" t="s">
        <v>105</v>
      </c>
      <c r="C9" s="42"/>
      <c r="D9" s="41"/>
      <c r="E9" s="41"/>
      <c r="F9" s="41" t="s">
        <v>103</v>
      </c>
      <c r="G9" s="41"/>
      <c r="H9" s="41" t="s">
        <v>103</v>
      </c>
      <c r="I9" s="41" t="s">
        <v>103</v>
      </c>
      <c r="J9" s="41"/>
    </row>
    <row r="10" s="34" customFormat="1" ht="29" customHeight="1" spans="1:10">
      <c r="A10" s="41" t="s">
        <v>106</v>
      </c>
      <c r="B10" s="41"/>
      <c r="C10" s="42"/>
      <c r="D10" s="41"/>
      <c r="E10" s="41"/>
      <c r="F10" s="41"/>
      <c r="G10" s="41" t="s">
        <v>107</v>
      </c>
      <c r="H10" s="41"/>
      <c r="I10" s="41"/>
      <c r="J10" s="41"/>
    </row>
    <row r="11" s="34" customFormat="1" ht="90" customHeight="1" spans="1:10">
      <c r="A11" s="41" t="s">
        <v>108</v>
      </c>
      <c r="B11" s="41" t="s">
        <v>138</v>
      </c>
      <c r="C11" s="42"/>
      <c r="D11" s="41"/>
      <c r="E11" s="41"/>
      <c r="F11" s="41"/>
      <c r="G11" s="41" t="s">
        <v>139</v>
      </c>
      <c r="H11" s="41"/>
      <c r="I11" s="41"/>
      <c r="J11" s="41"/>
    </row>
    <row r="12" s="35" customFormat="1" ht="25" customHeight="1" spans="1:10">
      <c r="A12" s="48" t="s">
        <v>52</v>
      </c>
      <c r="B12" s="49"/>
      <c r="C12" s="50"/>
      <c r="D12" s="51" t="s">
        <v>111</v>
      </c>
      <c r="E12" s="51"/>
      <c r="F12" s="51"/>
      <c r="G12" s="52" t="s">
        <v>112</v>
      </c>
      <c r="H12" s="52"/>
      <c r="I12" s="52"/>
      <c r="J12" s="52"/>
    </row>
    <row r="13" s="35" customFormat="1" ht="25" customHeight="1" spans="1:10">
      <c r="A13" s="51" t="s">
        <v>58</v>
      </c>
      <c r="B13" s="51" t="s">
        <v>59</v>
      </c>
      <c r="C13" s="53" t="s">
        <v>60</v>
      </c>
      <c r="D13" s="51" t="s">
        <v>53</v>
      </c>
      <c r="E13" s="51" t="s">
        <v>54</v>
      </c>
      <c r="F13" s="51" t="s">
        <v>55</v>
      </c>
      <c r="G13" s="54" t="s">
        <v>56</v>
      </c>
      <c r="H13" s="51" t="s">
        <v>100</v>
      </c>
      <c r="I13" s="51" t="s">
        <v>102</v>
      </c>
      <c r="J13" s="51" t="s">
        <v>57</v>
      </c>
    </row>
    <row r="14" s="80" customFormat="1" ht="25" customHeight="1" spans="1:10">
      <c r="A14" s="81" t="s">
        <v>140</v>
      </c>
      <c r="B14" s="81" t="s">
        <v>62</v>
      </c>
      <c r="C14" s="117" t="s">
        <v>141</v>
      </c>
      <c r="D14" s="117" t="s">
        <v>142</v>
      </c>
      <c r="E14" s="117">
        <v>291</v>
      </c>
      <c r="F14" s="83" t="s">
        <v>143</v>
      </c>
      <c r="G14" s="117">
        <v>291</v>
      </c>
      <c r="H14" s="72">
        <v>20</v>
      </c>
      <c r="I14" s="72">
        <v>20</v>
      </c>
      <c r="J14" s="72"/>
    </row>
    <row r="15" s="80" customFormat="1" ht="25" customHeight="1" spans="1:10">
      <c r="A15" s="81"/>
      <c r="B15" s="81"/>
      <c r="C15" s="149" t="s">
        <v>144</v>
      </c>
      <c r="D15" s="117" t="s">
        <v>142</v>
      </c>
      <c r="E15" s="117">
        <v>1065</v>
      </c>
      <c r="F15" s="83" t="s">
        <v>143</v>
      </c>
      <c r="G15" s="117">
        <v>1065</v>
      </c>
      <c r="H15" s="72"/>
      <c r="I15" s="72"/>
      <c r="J15" s="72"/>
    </row>
    <row r="16" s="80" customFormat="1" ht="25" customHeight="1" spans="1:10">
      <c r="A16" s="81"/>
      <c r="B16" s="81"/>
      <c r="C16" s="149" t="s">
        <v>145</v>
      </c>
      <c r="D16" s="117" t="s">
        <v>142</v>
      </c>
      <c r="E16" s="117">
        <v>0</v>
      </c>
      <c r="F16" s="83" t="s">
        <v>143</v>
      </c>
      <c r="G16" s="117">
        <v>0</v>
      </c>
      <c r="H16" s="72"/>
      <c r="I16" s="72"/>
      <c r="J16" s="72"/>
    </row>
    <row r="17" s="80" customFormat="1" ht="25" customHeight="1" spans="1:10">
      <c r="A17" s="81"/>
      <c r="B17" s="81"/>
      <c r="C17" s="149" t="s">
        <v>146</v>
      </c>
      <c r="D17" s="150" t="s">
        <v>147</v>
      </c>
      <c r="E17" s="117">
        <v>308</v>
      </c>
      <c r="F17" s="83" t="s">
        <v>148</v>
      </c>
      <c r="G17" s="117">
        <v>308</v>
      </c>
      <c r="H17" s="72"/>
      <c r="I17" s="72"/>
      <c r="J17" s="72"/>
    </row>
    <row r="18" s="80" customFormat="1" ht="25" customHeight="1" spans="1:10">
      <c r="A18" s="81"/>
      <c r="B18" s="81"/>
      <c r="C18" s="149" t="s">
        <v>149</v>
      </c>
      <c r="D18" s="117" t="s">
        <v>142</v>
      </c>
      <c r="E18" s="118">
        <v>1</v>
      </c>
      <c r="F18" s="83" t="s">
        <v>77</v>
      </c>
      <c r="G18" s="118">
        <v>1</v>
      </c>
      <c r="H18" s="72"/>
      <c r="I18" s="72"/>
      <c r="J18" s="72"/>
    </row>
    <row r="19" s="80" customFormat="1" ht="25" customHeight="1" spans="1:10">
      <c r="A19" s="81"/>
      <c r="B19" s="81" t="s">
        <v>66</v>
      </c>
      <c r="C19" s="117" t="s">
        <v>150</v>
      </c>
      <c r="D19" s="117" t="s">
        <v>142</v>
      </c>
      <c r="E19" s="118">
        <v>1</v>
      </c>
      <c r="F19" s="83" t="s">
        <v>77</v>
      </c>
      <c r="G19" s="118">
        <v>1</v>
      </c>
      <c r="H19" s="72">
        <v>10</v>
      </c>
      <c r="I19" s="72">
        <v>10</v>
      </c>
      <c r="J19" s="72"/>
    </row>
    <row r="20" s="80" customFormat="1" ht="25" customHeight="1" spans="1:10">
      <c r="A20" s="81"/>
      <c r="B20" s="81"/>
      <c r="C20" s="117" t="s">
        <v>151</v>
      </c>
      <c r="D20" s="117" t="s">
        <v>142</v>
      </c>
      <c r="E20" s="118">
        <v>1</v>
      </c>
      <c r="F20" s="83" t="s">
        <v>77</v>
      </c>
      <c r="G20" s="118">
        <v>1</v>
      </c>
      <c r="H20" s="72"/>
      <c r="I20" s="72"/>
      <c r="J20" s="72"/>
    </row>
    <row r="21" s="80" customFormat="1" ht="25" customHeight="1" spans="1:10">
      <c r="A21" s="81"/>
      <c r="B21" s="81" t="s">
        <v>67</v>
      </c>
      <c r="C21" s="117" t="s">
        <v>152</v>
      </c>
      <c r="D21" s="117" t="s">
        <v>142</v>
      </c>
      <c r="E21" s="118">
        <v>1</v>
      </c>
      <c r="F21" s="83" t="s">
        <v>77</v>
      </c>
      <c r="G21" s="118">
        <v>1</v>
      </c>
      <c r="H21" s="72">
        <v>10</v>
      </c>
      <c r="I21" s="72">
        <v>10</v>
      </c>
      <c r="J21" s="72"/>
    </row>
    <row r="22" s="80" customFormat="1" ht="25" customHeight="1" spans="1:10">
      <c r="A22" s="81"/>
      <c r="B22" s="81"/>
      <c r="C22" s="117" t="s">
        <v>153</v>
      </c>
      <c r="D22" s="117" t="s">
        <v>142</v>
      </c>
      <c r="E22" s="118">
        <v>1</v>
      </c>
      <c r="F22" s="83" t="s">
        <v>77</v>
      </c>
      <c r="G22" s="118">
        <v>1</v>
      </c>
      <c r="H22" s="72"/>
      <c r="I22" s="72"/>
      <c r="J22" s="72"/>
    </row>
    <row r="23" s="80" customFormat="1" ht="48" spans="1:10">
      <c r="A23" s="81"/>
      <c r="B23" s="81" t="s">
        <v>70</v>
      </c>
      <c r="C23" s="117" t="s">
        <v>141</v>
      </c>
      <c r="D23" s="117" t="s">
        <v>142</v>
      </c>
      <c r="E23" s="117" t="s">
        <v>154</v>
      </c>
      <c r="F23" s="83" t="s">
        <v>143</v>
      </c>
      <c r="G23" s="117" t="s">
        <v>154</v>
      </c>
      <c r="H23" s="72">
        <v>10</v>
      </c>
      <c r="I23" s="72">
        <v>10</v>
      </c>
      <c r="J23" s="72"/>
    </row>
    <row r="24" s="80" customFormat="1" ht="84" spans="1:10">
      <c r="A24" s="81"/>
      <c r="B24" s="81"/>
      <c r="C24" s="149" t="s">
        <v>155</v>
      </c>
      <c r="D24" s="117" t="s">
        <v>142</v>
      </c>
      <c r="E24" s="117" t="s">
        <v>156</v>
      </c>
      <c r="F24" s="83" t="s">
        <v>143</v>
      </c>
      <c r="G24" s="117" t="s">
        <v>156</v>
      </c>
      <c r="H24" s="72">
        <v>10</v>
      </c>
      <c r="I24" s="72">
        <v>10</v>
      </c>
      <c r="J24" s="72"/>
    </row>
    <row r="25" s="80" customFormat="1" ht="72" spans="1:10">
      <c r="A25" s="81"/>
      <c r="B25" s="81"/>
      <c r="C25" s="149" t="s">
        <v>157</v>
      </c>
      <c r="D25" s="117" t="s">
        <v>142</v>
      </c>
      <c r="E25" s="117" t="s">
        <v>158</v>
      </c>
      <c r="F25" s="83" t="s">
        <v>143</v>
      </c>
      <c r="G25" s="117" t="s">
        <v>158</v>
      </c>
      <c r="H25" s="72">
        <v>10</v>
      </c>
      <c r="I25" s="72">
        <v>10</v>
      </c>
      <c r="J25" s="72"/>
    </row>
    <row r="26" s="80" customFormat="1" ht="51" customHeight="1" spans="1:10">
      <c r="A26" s="81"/>
      <c r="B26" s="81"/>
      <c r="C26" s="149" t="s">
        <v>159</v>
      </c>
      <c r="D26" s="117" t="s">
        <v>142</v>
      </c>
      <c r="E26" s="117" t="s">
        <v>160</v>
      </c>
      <c r="F26" s="83" t="s">
        <v>143</v>
      </c>
      <c r="G26" s="117" t="s">
        <v>160</v>
      </c>
      <c r="H26" s="72">
        <v>10</v>
      </c>
      <c r="I26" s="72">
        <v>10</v>
      </c>
      <c r="J26" s="72"/>
    </row>
    <row r="27" s="80" customFormat="1" ht="34" customHeight="1" spans="1:10">
      <c r="A27" s="81" t="s">
        <v>161</v>
      </c>
      <c r="B27" s="81" t="s">
        <v>162</v>
      </c>
      <c r="C27" s="83"/>
      <c r="D27" s="83"/>
      <c r="E27" s="120"/>
      <c r="F27" s="83"/>
      <c r="G27" s="120"/>
      <c r="H27" s="72"/>
      <c r="I27" s="72"/>
      <c r="J27" s="72"/>
    </row>
    <row r="28" s="80" customFormat="1" ht="34" customHeight="1" spans="1:10">
      <c r="A28" s="81"/>
      <c r="B28" s="81" t="s">
        <v>163</v>
      </c>
      <c r="C28" s="117" t="s">
        <v>164</v>
      </c>
      <c r="D28" s="117" t="s">
        <v>142</v>
      </c>
      <c r="E28" s="117" t="s">
        <v>165</v>
      </c>
      <c r="F28" s="83"/>
      <c r="G28" s="117" t="s">
        <v>165</v>
      </c>
      <c r="H28" s="151">
        <v>5</v>
      </c>
      <c r="I28" s="151">
        <v>5</v>
      </c>
      <c r="J28" s="151"/>
    </row>
    <row r="29" s="80" customFormat="1" ht="34" customHeight="1" spans="1:10">
      <c r="A29" s="81"/>
      <c r="B29" s="81"/>
      <c r="C29" s="117" t="s">
        <v>166</v>
      </c>
      <c r="D29" s="117" t="s">
        <v>142</v>
      </c>
      <c r="E29" s="117" t="s">
        <v>165</v>
      </c>
      <c r="F29" s="83"/>
      <c r="G29" s="117" t="s">
        <v>165</v>
      </c>
      <c r="H29" s="152"/>
      <c r="I29" s="152"/>
      <c r="J29" s="152"/>
    </row>
    <row r="30" s="80" customFormat="1" ht="34" customHeight="1" spans="1:10">
      <c r="A30" s="81"/>
      <c r="B30" s="81" t="s">
        <v>167</v>
      </c>
      <c r="C30" s="83"/>
      <c r="D30" s="120"/>
      <c r="E30" s="120"/>
      <c r="F30" s="83"/>
      <c r="G30" s="120"/>
      <c r="H30" s="72"/>
      <c r="I30" s="72"/>
      <c r="J30" s="72"/>
    </row>
    <row r="31" s="80" customFormat="1" ht="34" customHeight="1" spans="1:10">
      <c r="A31" s="81"/>
      <c r="B31" s="81" t="s">
        <v>79</v>
      </c>
      <c r="C31" s="83"/>
      <c r="D31" s="120"/>
      <c r="E31" s="120"/>
      <c r="F31" s="83"/>
      <c r="G31" s="120"/>
      <c r="H31" s="72"/>
      <c r="I31" s="72"/>
      <c r="J31" s="72"/>
    </row>
    <row r="32" s="80" customFormat="1" ht="34" customHeight="1" spans="1:10">
      <c r="A32" s="81" t="s">
        <v>82</v>
      </c>
      <c r="B32" s="81" t="s">
        <v>168</v>
      </c>
      <c r="C32" s="117" t="s">
        <v>169</v>
      </c>
      <c r="D32" s="117" t="s">
        <v>142</v>
      </c>
      <c r="E32" s="118">
        <v>1</v>
      </c>
      <c r="F32" s="83"/>
      <c r="G32" s="118">
        <v>1</v>
      </c>
      <c r="H32" s="72">
        <v>5</v>
      </c>
      <c r="I32" s="72">
        <v>5</v>
      </c>
      <c r="J32" s="72"/>
    </row>
    <row r="33" s="35" customFormat="1" ht="34" customHeight="1" spans="1:10">
      <c r="A33" s="48" t="s">
        <v>170</v>
      </c>
      <c r="B33" s="50"/>
      <c r="C33" s="48"/>
      <c r="D33" s="49"/>
      <c r="E33" s="49"/>
      <c r="F33" s="49"/>
      <c r="G33" s="49"/>
      <c r="H33" s="49"/>
      <c r="I33" s="49"/>
      <c r="J33" s="50"/>
    </row>
    <row r="34" s="35" customFormat="1" ht="25" customHeight="1" spans="1:10">
      <c r="A34" s="51" t="s">
        <v>134</v>
      </c>
      <c r="B34" s="48">
        <v>100</v>
      </c>
      <c r="C34" s="49"/>
      <c r="D34" s="49"/>
      <c r="E34" s="49"/>
      <c r="F34" s="49"/>
      <c r="G34" s="49"/>
      <c r="H34" s="69"/>
      <c r="I34" s="51">
        <v>90</v>
      </c>
      <c r="J34" s="51" t="s">
        <v>135</v>
      </c>
    </row>
    <row r="35" s="35" customFormat="1" ht="69" customHeight="1" spans="1:10">
      <c r="A35" s="53" t="s">
        <v>136</v>
      </c>
      <c r="B35" s="53"/>
      <c r="C35" s="53"/>
      <c r="D35" s="53"/>
      <c r="E35" s="53"/>
      <c r="F35" s="53"/>
      <c r="G35" s="53"/>
      <c r="H35" s="53"/>
      <c r="I35" s="53"/>
      <c r="J35" s="53"/>
    </row>
  </sheetData>
  <mergeCells count="46">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33:B33"/>
    <mergeCell ref="C33:J33"/>
    <mergeCell ref="B34:H34"/>
    <mergeCell ref="A35:J35"/>
    <mergeCell ref="A5:A9"/>
    <mergeCell ref="A14:A26"/>
    <mergeCell ref="A27:A31"/>
    <mergeCell ref="B14:B18"/>
    <mergeCell ref="B19:B20"/>
    <mergeCell ref="B21:B22"/>
    <mergeCell ref="B23:B26"/>
    <mergeCell ref="B28:B29"/>
    <mergeCell ref="H14:H18"/>
    <mergeCell ref="H19:H20"/>
    <mergeCell ref="H21:H22"/>
    <mergeCell ref="H28:H29"/>
    <mergeCell ref="I14:I18"/>
    <mergeCell ref="I19:I20"/>
    <mergeCell ref="I21:I22"/>
    <mergeCell ref="I28:I29"/>
    <mergeCell ref="J14:J18"/>
    <mergeCell ref="J19:J20"/>
    <mergeCell ref="J21:J22"/>
    <mergeCell ref="J28: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opLeftCell="A16" workbookViewId="0">
      <selection activeCell="E18" sqref="E18"/>
    </sheetView>
  </sheetViews>
  <sheetFormatPr defaultColWidth="9" defaultRowHeight="13.8"/>
  <cols>
    <col min="1" max="1" width="11.5" customWidth="1"/>
    <col min="2" max="2" width="21.25" customWidth="1"/>
    <col min="3" max="3" width="27.8796296296296" customWidth="1"/>
    <col min="4" max="4" width="14.25" customWidth="1"/>
    <col min="5" max="5" width="14.6296296296296" customWidth="1"/>
    <col min="6" max="6" width="10.1296296296296" customWidth="1"/>
    <col min="7" max="7" width="15.75" customWidth="1"/>
    <col min="8" max="8" width="11.3796296296296" customWidth="1"/>
    <col min="9" max="9" width="10.1296296296296" customWidth="1"/>
    <col min="10" max="10" width="22.3796296296296" customWidth="1"/>
    <col min="13" max="13" width="12.6296296296296"/>
  </cols>
  <sheetData>
    <row r="1" customFormat="1" ht="28.2" spans="1:13">
      <c r="A1" s="128" t="s">
        <v>89</v>
      </c>
      <c r="B1" s="128"/>
      <c r="C1" s="128"/>
      <c r="D1" s="128"/>
      <c r="E1" s="128"/>
      <c r="F1" s="128"/>
      <c r="G1" s="128"/>
      <c r="H1" s="128"/>
      <c r="I1" s="128"/>
      <c r="J1" s="128"/>
    </row>
    <row r="2" customFormat="1" ht="35" customHeight="1" spans="1:13">
      <c r="A2" s="129" t="s">
        <v>1</v>
      </c>
      <c r="B2" s="129"/>
      <c r="C2" s="128"/>
      <c r="D2" s="128"/>
      <c r="E2" s="128"/>
      <c r="F2" s="128"/>
      <c r="G2" s="128"/>
      <c r="H2" s="128"/>
      <c r="I2" s="128"/>
      <c r="J2" s="130" t="s">
        <v>90</v>
      </c>
    </row>
    <row r="3" customFormat="1" ht="26" customHeight="1" spans="1:13">
      <c r="A3" s="89" t="s">
        <v>91</v>
      </c>
      <c r="B3" s="89" t="s">
        <v>171</v>
      </c>
      <c r="C3" s="89"/>
      <c r="D3" s="89"/>
      <c r="E3" s="89"/>
      <c r="F3" s="89"/>
      <c r="G3" s="89"/>
      <c r="H3" s="89"/>
      <c r="I3" s="89"/>
      <c r="J3" s="89"/>
    </row>
    <row r="4" customFormat="1" ht="26" customHeight="1" spans="1:13">
      <c r="A4" s="89" t="s">
        <v>93</v>
      </c>
      <c r="B4" s="131" t="s">
        <v>94</v>
      </c>
      <c r="C4" s="131"/>
      <c r="D4" s="131"/>
      <c r="E4" s="132" t="s">
        <v>95</v>
      </c>
      <c r="F4" s="133" t="s">
        <v>172</v>
      </c>
      <c r="G4" s="134"/>
      <c r="H4" s="134"/>
      <c r="I4" s="134"/>
      <c r="J4" s="135"/>
    </row>
    <row r="5" customFormat="1" ht="37" customHeight="1" spans="1:13">
      <c r="A5" s="89" t="s">
        <v>97</v>
      </c>
      <c r="B5" s="136"/>
      <c r="C5" s="137" t="s">
        <v>36</v>
      </c>
      <c r="D5" s="138" t="s">
        <v>98</v>
      </c>
      <c r="E5" s="138" t="s">
        <v>99</v>
      </c>
      <c r="F5" s="89" t="s">
        <v>100</v>
      </c>
      <c r="G5" s="89"/>
      <c r="H5" s="89" t="s">
        <v>101</v>
      </c>
      <c r="I5" s="89" t="s">
        <v>102</v>
      </c>
      <c r="J5" s="89"/>
    </row>
    <row r="6" customFormat="1" ht="31" customHeight="1" spans="1:13">
      <c r="A6" s="89"/>
      <c r="B6" s="89" t="s">
        <v>43</v>
      </c>
      <c r="C6" s="89">
        <v>0</v>
      </c>
      <c r="D6" s="89">
        <v>0</v>
      </c>
      <c r="E6" s="89">
        <v>40</v>
      </c>
      <c r="F6" s="89">
        <v>10</v>
      </c>
      <c r="G6" s="89"/>
      <c r="H6" s="139">
        <v>1</v>
      </c>
      <c r="I6" s="89">
        <v>8</v>
      </c>
      <c r="J6" s="89"/>
    </row>
    <row r="7" customFormat="1" ht="31" customHeight="1" spans="1:13">
      <c r="A7" s="89"/>
      <c r="B7" s="140" t="s">
        <v>46</v>
      </c>
      <c r="C7" s="89">
        <v>0</v>
      </c>
      <c r="D7" s="89">
        <v>0</v>
      </c>
      <c r="E7" s="89">
        <v>0</v>
      </c>
      <c r="F7" s="89" t="s">
        <v>103</v>
      </c>
      <c r="G7" s="89"/>
      <c r="H7" s="89" t="s">
        <v>103</v>
      </c>
      <c r="I7" s="89" t="s">
        <v>103</v>
      </c>
      <c r="J7" s="89"/>
    </row>
    <row r="8" customFormat="1" ht="31" customHeight="1" spans="1:13">
      <c r="A8" s="89"/>
      <c r="B8" s="89" t="s">
        <v>104</v>
      </c>
      <c r="C8" s="89">
        <v>0</v>
      </c>
      <c r="D8" s="89">
        <v>0</v>
      </c>
      <c r="E8" s="89">
        <v>0</v>
      </c>
      <c r="F8" s="89" t="s">
        <v>103</v>
      </c>
      <c r="G8" s="89"/>
      <c r="H8" s="89" t="s">
        <v>103</v>
      </c>
      <c r="I8" s="89" t="s">
        <v>103</v>
      </c>
      <c r="J8" s="89"/>
    </row>
    <row r="9" customFormat="1" ht="31" customHeight="1" spans="1:13">
      <c r="A9" s="89"/>
      <c r="B9" s="89" t="s">
        <v>105</v>
      </c>
      <c r="C9" s="89">
        <v>0</v>
      </c>
      <c r="D9" s="89">
        <v>0</v>
      </c>
      <c r="E9" s="89">
        <v>0</v>
      </c>
      <c r="F9" s="89" t="s">
        <v>103</v>
      </c>
      <c r="G9" s="89"/>
      <c r="H9" s="89" t="s">
        <v>103</v>
      </c>
      <c r="I9" s="89" t="s">
        <v>103</v>
      </c>
      <c r="J9" s="89"/>
    </row>
    <row r="10" customFormat="1" ht="40" customHeight="1" spans="1:13">
      <c r="A10" s="89" t="s">
        <v>106</v>
      </c>
      <c r="B10" s="89"/>
      <c r="C10" s="89"/>
      <c r="D10" s="89"/>
      <c r="E10" s="89"/>
      <c r="F10" s="89"/>
      <c r="G10" s="89" t="s">
        <v>107</v>
      </c>
      <c r="H10" s="89"/>
      <c r="I10" s="89"/>
      <c r="J10" s="89"/>
    </row>
    <row r="11" customFormat="1" ht="71" customHeight="1" spans="1:13">
      <c r="A11" s="89" t="s">
        <v>108</v>
      </c>
      <c r="B11" s="89" t="s">
        <v>173</v>
      </c>
      <c r="C11" s="89"/>
      <c r="D11" s="89"/>
      <c r="E11" s="89"/>
      <c r="F11" s="89"/>
      <c r="G11" s="89" t="s">
        <v>174</v>
      </c>
      <c r="H11" s="89"/>
      <c r="I11" s="89"/>
      <c r="J11" s="89"/>
    </row>
    <row r="12" customFormat="1" ht="30" customHeight="1" spans="1:13">
      <c r="A12" s="89" t="s">
        <v>52</v>
      </c>
      <c r="B12" s="89"/>
      <c r="C12" s="89"/>
      <c r="D12" s="89" t="s">
        <v>111</v>
      </c>
      <c r="E12" s="89"/>
      <c r="F12" s="89"/>
      <c r="G12" s="89" t="s">
        <v>112</v>
      </c>
      <c r="H12" s="89"/>
      <c r="I12" s="89"/>
      <c r="J12" s="89"/>
    </row>
    <row r="13" s="1" customFormat="1" ht="48" customHeight="1" spans="1:13">
      <c r="A13" s="89" t="s">
        <v>58</v>
      </c>
      <c r="B13" s="89" t="s">
        <v>59</v>
      </c>
      <c r="C13" s="138" t="s">
        <v>60</v>
      </c>
      <c r="D13" s="138" t="s">
        <v>53</v>
      </c>
      <c r="E13" s="89" t="s">
        <v>54</v>
      </c>
      <c r="F13" s="138" t="s">
        <v>55</v>
      </c>
      <c r="G13" s="137" t="s">
        <v>56</v>
      </c>
      <c r="H13" s="89" t="s">
        <v>100</v>
      </c>
      <c r="I13" s="89" t="s">
        <v>102</v>
      </c>
      <c r="J13" s="89" t="s">
        <v>57</v>
      </c>
      <c r="M13" s="141"/>
    </row>
    <row r="14" customFormat="1" ht="31" customHeight="1" spans="1:13">
      <c r="A14" s="142" t="s">
        <v>61</v>
      </c>
      <c r="B14" s="89" t="s">
        <v>62</v>
      </c>
      <c r="C14" s="143" t="s">
        <v>175</v>
      </c>
      <c r="D14" s="143" t="s">
        <v>116</v>
      </c>
      <c r="E14" s="89" t="s">
        <v>176</v>
      </c>
      <c r="F14" s="89" t="s">
        <v>69</v>
      </c>
      <c r="G14" s="144">
        <v>1</v>
      </c>
      <c r="H14" s="89">
        <v>20</v>
      </c>
      <c r="I14" s="89">
        <v>20</v>
      </c>
      <c r="J14" s="89"/>
    </row>
    <row r="15" customFormat="1" ht="43" customHeight="1" spans="1:13">
      <c r="A15" s="142"/>
      <c r="B15" s="89" t="s">
        <v>66</v>
      </c>
      <c r="C15" s="143" t="s">
        <v>177</v>
      </c>
      <c r="D15" s="143" t="s">
        <v>116</v>
      </c>
      <c r="E15" s="89" t="s">
        <v>176</v>
      </c>
      <c r="F15" s="89" t="s">
        <v>69</v>
      </c>
      <c r="G15" s="144">
        <v>1</v>
      </c>
      <c r="H15" s="89">
        <v>20</v>
      </c>
      <c r="I15" s="89">
        <v>20</v>
      </c>
      <c r="J15" s="89"/>
    </row>
    <row r="16" customFormat="1" ht="31" customHeight="1" spans="1:13">
      <c r="A16" s="145"/>
      <c r="B16" s="89" t="s">
        <v>67</v>
      </c>
      <c r="C16" s="143" t="s">
        <v>178</v>
      </c>
      <c r="D16" s="143" t="s">
        <v>116</v>
      </c>
      <c r="E16" s="89" t="s">
        <v>176</v>
      </c>
      <c r="F16" s="89" t="s">
        <v>69</v>
      </c>
      <c r="G16" s="146">
        <v>1</v>
      </c>
      <c r="H16" s="89">
        <v>10</v>
      </c>
      <c r="I16" s="89">
        <v>10</v>
      </c>
      <c r="J16" s="89"/>
    </row>
    <row r="17" customFormat="1" ht="31" customHeight="1" spans="1:10">
      <c r="A17" s="89" t="s">
        <v>72</v>
      </c>
      <c r="B17" s="89" t="s">
        <v>74</v>
      </c>
      <c r="C17" s="143" t="s">
        <v>179</v>
      </c>
      <c r="D17" s="143" t="s">
        <v>116</v>
      </c>
      <c r="E17" s="89" t="s">
        <v>180</v>
      </c>
      <c r="F17" s="89" t="s">
        <v>69</v>
      </c>
      <c r="G17" s="146">
        <v>1</v>
      </c>
      <c r="H17" s="89">
        <v>10</v>
      </c>
      <c r="I17" s="89">
        <v>10</v>
      </c>
      <c r="J17" s="89"/>
    </row>
    <row r="18" customFormat="1" ht="31" customHeight="1" spans="1:10">
      <c r="A18" s="89"/>
      <c r="B18" s="89" t="s">
        <v>79</v>
      </c>
      <c r="C18" s="143" t="s">
        <v>181</v>
      </c>
      <c r="D18" s="143" t="s">
        <v>116</v>
      </c>
      <c r="E18" s="89" t="s">
        <v>176</v>
      </c>
      <c r="F18" s="89" t="s">
        <v>69</v>
      </c>
      <c r="G18" s="89" t="s">
        <v>182</v>
      </c>
      <c r="H18" s="89">
        <v>15</v>
      </c>
      <c r="I18" s="89">
        <v>15</v>
      </c>
      <c r="J18" s="89"/>
    </row>
    <row r="19" customFormat="1" ht="41" customHeight="1" spans="1:10">
      <c r="A19" s="89" t="s">
        <v>82</v>
      </c>
      <c r="B19" s="138" t="s">
        <v>83</v>
      </c>
      <c r="C19" s="143" t="s">
        <v>183</v>
      </c>
      <c r="D19" s="143" t="s">
        <v>116</v>
      </c>
      <c r="E19" s="89">
        <v>90</v>
      </c>
      <c r="F19" s="89" t="s">
        <v>77</v>
      </c>
      <c r="G19" s="146">
        <v>0.9</v>
      </c>
      <c r="H19" s="89">
        <v>15</v>
      </c>
      <c r="I19" s="89">
        <v>15</v>
      </c>
      <c r="J19" s="89" t="s">
        <v>131</v>
      </c>
    </row>
    <row r="20" customFormat="1" ht="31" customHeight="1" spans="1:10">
      <c r="A20" s="89" t="s">
        <v>132</v>
      </c>
      <c r="B20" s="89"/>
      <c r="C20" s="89" t="s">
        <v>133</v>
      </c>
      <c r="D20" s="89"/>
      <c r="E20" s="89"/>
      <c r="F20" s="89"/>
      <c r="G20" s="89"/>
      <c r="H20" s="89"/>
      <c r="I20" s="89"/>
      <c r="J20" s="89"/>
    </row>
    <row r="21" customFormat="1" ht="24" customHeight="1" spans="1:10">
      <c r="A21" s="89" t="s">
        <v>134</v>
      </c>
      <c r="B21" s="89">
        <v>100</v>
      </c>
      <c r="C21" s="89"/>
      <c r="D21" s="89"/>
      <c r="E21" s="89"/>
      <c r="F21" s="89"/>
      <c r="G21" s="89"/>
      <c r="H21" s="89"/>
      <c r="I21" s="89">
        <v>98</v>
      </c>
      <c r="J21" s="89" t="s">
        <v>135</v>
      </c>
    </row>
    <row r="22" customFormat="1" spans="1:10">
      <c r="A22" s="147" t="s">
        <v>136</v>
      </c>
      <c r="B22" s="148"/>
      <c r="C22" s="148"/>
      <c r="D22" s="148"/>
      <c r="E22" s="148"/>
      <c r="F22" s="148"/>
      <c r="G22" s="148"/>
      <c r="H22" s="148"/>
      <c r="I22" s="148"/>
      <c r="J22" s="148"/>
    </row>
    <row r="23" customFormat="1" spans="1:10">
      <c r="A23" s="148"/>
      <c r="B23" s="148"/>
      <c r="C23" s="148"/>
      <c r="D23" s="148"/>
      <c r="E23" s="148"/>
      <c r="F23" s="148"/>
      <c r="G23" s="148"/>
      <c r="H23" s="148"/>
      <c r="I23" s="148"/>
      <c r="J23" s="148"/>
    </row>
    <row r="24" customFormat="1" spans="1:10">
      <c r="A24" s="148"/>
      <c r="B24" s="148"/>
      <c r="C24" s="148"/>
      <c r="D24" s="148"/>
      <c r="E24" s="148"/>
      <c r="F24" s="148"/>
      <c r="G24" s="148"/>
      <c r="H24" s="148"/>
      <c r="I24" s="148"/>
      <c r="J24" s="148"/>
    </row>
    <row r="25" customFormat="1" spans="1:10">
      <c r="A25" s="148"/>
      <c r="B25" s="148"/>
      <c r="C25" s="148"/>
      <c r="D25" s="148"/>
      <c r="E25" s="148"/>
      <c r="F25" s="148"/>
      <c r="G25" s="148"/>
      <c r="H25" s="148"/>
      <c r="I25" s="148"/>
      <c r="J25" s="148"/>
    </row>
    <row r="26" customFormat="1" spans="1:10">
      <c r="A26" s="148"/>
      <c r="B26" s="148"/>
      <c r="C26" s="148"/>
      <c r="D26" s="148"/>
      <c r="E26" s="148"/>
      <c r="F26" s="148"/>
      <c r="G26" s="148"/>
      <c r="H26" s="148"/>
      <c r="I26" s="148"/>
      <c r="J26" s="14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6"/>
  <sheetViews>
    <sheetView workbookViewId="0">
      <selection activeCell="J105" sqref="J105"/>
    </sheetView>
  </sheetViews>
  <sheetFormatPr defaultColWidth="9" defaultRowHeight="13.8"/>
  <cols>
    <col min="1" max="1" width="11.5" style="34" customWidth="1"/>
    <col min="2" max="2" width="21.25" style="34" customWidth="1"/>
    <col min="3" max="3" width="42.3796296296296" style="37" customWidth="1"/>
    <col min="4" max="4" width="11.8796296296296" style="34" customWidth="1"/>
    <col min="5" max="5" width="13.3796296296296" style="34" customWidth="1"/>
    <col min="6" max="6" width="9" style="34"/>
    <col min="7" max="7" width="10.75" style="34" customWidth="1"/>
    <col min="8" max="8" width="17.8796296296296" style="34" customWidth="1"/>
    <col min="9" max="9" width="9" style="34"/>
    <col min="10" max="10" width="38.8796296296296" style="34" customWidth="1"/>
    <col min="11" max="16384" width="9" style="34"/>
  </cols>
  <sheetData>
    <row r="1" s="34" customFormat="1" spans="1:10">
      <c r="A1" s="38" t="s">
        <v>89</v>
      </c>
      <c r="B1" s="38"/>
      <c r="C1" s="39"/>
      <c r="D1" s="38"/>
      <c r="E1" s="38"/>
      <c r="F1" s="38"/>
      <c r="G1" s="38"/>
      <c r="H1" s="38"/>
      <c r="I1" s="38"/>
      <c r="J1" s="38"/>
    </row>
    <row r="2" s="34" customFormat="1" ht="35" customHeight="1" spans="1:10">
      <c r="A2" s="39" t="s">
        <v>1</v>
      </c>
      <c r="B2" s="39"/>
      <c r="C2" s="39"/>
      <c r="D2" s="38"/>
      <c r="E2" s="38"/>
      <c r="F2" s="38"/>
      <c r="G2" s="38"/>
      <c r="H2" s="38"/>
      <c r="I2" s="38"/>
      <c r="J2" s="40" t="s">
        <v>90</v>
      </c>
    </row>
    <row r="3" s="34" customFormat="1" ht="26" customHeight="1" spans="1:10">
      <c r="A3" s="41" t="s">
        <v>91</v>
      </c>
      <c r="B3" s="41" t="s">
        <v>184</v>
      </c>
      <c r="C3" s="42"/>
      <c r="D3" s="41"/>
      <c r="E3" s="41"/>
      <c r="F3" s="41"/>
      <c r="G3" s="41"/>
      <c r="H3" s="41"/>
      <c r="I3" s="41"/>
      <c r="J3" s="41"/>
    </row>
    <row r="4" s="34" customFormat="1" ht="26" customHeight="1" spans="1:10">
      <c r="A4" s="41" t="s">
        <v>93</v>
      </c>
      <c r="B4" s="43" t="s">
        <v>94</v>
      </c>
      <c r="C4" s="44"/>
      <c r="D4" s="43"/>
      <c r="E4" s="45" t="s">
        <v>95</v>
      </c>
      <c r="F4" s="43" t="s">
        <v>94</v>
      </c>
      <c r="G4" s="43"/>
      <c r="H4" s="43"/>
      <c r="I4" s="43"/>
      <c r="J4" s="43"/>
    </row>
    <row r="5" s="34" customFormat="1" ht="37" customHeight="1" spans="1:10">
      <c r="A5" s="41" t="s">
        <v>97</v>
      </c>
      <c r="B5" s="43"/>
      <c r="C5" s="45" t="s">
        <v>36</v>
      </c>
      <c r="D5" s="45" t="s">
        <v>185</v>
      </c>
      <c r="E5" s="45" t="s">
        <v>186</v>
      </c>
      <c r="F5" s="41" t="s">
        <v>100</v>
      </c>
      <c r="G5" s="41"/>
      <c r="H5" s="41" t="s">
        <v>187</v>
      </c>
      <c r="I5" s="41" t="s">
        <v>102</v>
      </c>
      <c r="J5" s="41"/>
    </row>
    <row r="6" s="34" customFormat="1" ht="31" customHeight="1" spans="1:10">
      <c r="A6" s="41"/>
      <c r="B6" s="41" t="s">
        <v>43</v>
      </c>
      <c r="C6" s="41">
        <v>4094.16</v>
      </c>
      <c r="D6" s="41">
        <v>4094.16</v>
      </c>
      <c r="E6" s="41">
        <v>5367.82</v>
      </c>
      <c r="F6" s="41">
        <v>10</v>
      </c>
      <c r="G6" s="41"/>
      <c r="H6" s="46">
        <v>5.4367</v>
      </c>
      <c r="I6" s="41">
        <v>10</v>
      </c>
      <c r="J6" s="41"/>
    </row>
    <row r="7" s="34" customFormat="1" ht="31" customHeight="1" spans="1:10">
      <c r="A7" s="41"/>
      <c r="B7" s="42" t="s">
        <v>46</v>
      </c>
      <c r="C7" s="41">
        <v>373.34</v>
      </c>
      <c r="D7" s="41">
        <v>373.34</v>
      </c>
      <c r="E7" s="41">
        <v>2913.33</v>
      </c>
      <c r="F7" s="41" t="s">
        <v>103</v>
      </c>
      <c r="G7" s="41"/>
      <c r="H7" s="41" t="s">
        <v>103</v>
      </c>
      <c r="I7" s="41" t="s">
        <v>103</v>
      </c>
      <c r="J7" s="41"/>
    </row>
    <row r="8" s="34" customFormat="1" ht="31" customHeight="1" spans="1:10">
      <c r="A8" s="41"/>
      <c r="B8" s="41" t="s">
        <v>104</v>
      </c>
      <c r="C8" s="42"/>
      <c r="D8" s="41"/>
      <c r="E8" s="41"/>
      <c r="F8" s="41" t="s">
        <v>103</v>
      </c>
      <c r="G8" s="41"/>
      <c r="H8" s="41" t="s">
        <v>103</v>
      </c>
      <c r="I8" s="41" t="s">
        <v>103</v>
      </c>
      <c r="J8" s="41"/>
    </row>
    <row r="9" s="34" customFormat="1" ht="31" customHeight="1" spans="1:10">
      <c r="A9" s="41"/>
      <c r="B9" s="41" t="s">
        <v>105</v>
      </c>
      <c r="C9" s="41">
        <v>3720.82</v>
      </c>
      <c r="D9" s="41">
        <v>3720.82</v>
      </c>
      <c r="E9" s="41">
        <f>E6-E7</f>
        <v>2454.49</v>
      </c>
      <c r="F9" s="41" t="s">
        <v>103</v>
      </c>
      <c r="G9" s="41"/>
      <c r="H9" s="41" t="s">
        <v>103</v>
      </c>
      <c r="I9" s="41" t="s">
        <v>103</v>
      </c>
      <c r="J9" s="41"/>
    </row>
    <row r="10" s="34" customFormat="1" ht="29" customHeight="1" spans="1:10">
      <c r="A10" s="41" t="s">
        <v>106</v>
      </c>
      <c r="B10" s="41"/>
      <c r="C10" s="42"/>
      <c r="D10" s="41"/>
      <c r="E10" s="41"/>
      <c r="F10" s="41"/>
      <c r="G10" s="41" t="s">
        <v>107</v>
      </c>
      <c r="H10" s="41"/>
      <c r="I10" s="41"/>
      <c r="J10" s="41"/>
    </row>
    <row r="11" s="34" customFormat="1" ht="110" customHeight="1" spans="1:10">
      <c r="A11" s="41" t="s">
        <v>108</v>
      </c>
      <c r="B11" s="41" t="s">
        <v>188</v>
      </c>
      <c r="C11" s="42"/>
      <c r="D11" s="41"/>
      <c r="E11" s="41"/>
      <c r="F11" s="41"/>
      <c r="G11" s="42" t="s">
        <v>189</v>
      </c>
      <c r="H11" s="42"/>
      <c r="I11" s="42"/>
      <c r="J11" s="42"/>
    </row>
    <row r="12" s="35" customFormat="1" ht="25" customHeight="1" spans="1:10">
      <c r="A12" s="48" t="s">
        <v>52</v>
      </c>
      <c r="B12" s="49"/>
      <c r="C12" s="50"/>
      <c r="D12" s="51" t="s">
        <v>111</v>
      </c>
      <c r="E12" s="51"/>
      <c r="F12" s="51"/>
      <c r="G12" s="52" t="s">
        <v>112</v>
      </c>
      <c r="H12" s="52"/>
      <c r="I12" s="52"/>
      <c r="J12" s="52"/>
    </row>
    <row r="13" s="35" customFormat="1" ht="25" customHeight="1" spans="1:10">
      <c r="A13" s="51" t="s">
        <v>58</v>
      </c>
      <c r="B13" s="51" t="s">
        <v>59</v>
      </c>
      <c r="C13" s="53" t="s">
        <v>60</v>
      </c>
      <c r="D13" s="51" t="s">
        <v>53</v>
      </c>
      <c r="E13" s="51" t="s">
        <v>54</v>
      </c>
      <c r="F13" s="51" t="s">
        <v>55</v>
      </c>
      <c r="G13" s="54" t="s">
        <v>56</v>
      </c>
      <c r="H13" s="54" t="s">
        <v>100</v>
      </c>
      <c r="I13" s="53" t="s">
        <v>102</v>
      </c>
      <c r="J13" s="54" t="s">
        <v>57</v>
      </c>
    </row>
    <row r="14" s="80" customFormat="1" ht="13.15" customHeight="1" spans="1:10">
      <c r="A14" s="81" t="s">
        <v>140</v>
      </c>
      <c r="B14" s="82" t="s">
        <v>62</v>
      </c>
      <c r="C14" s="83" t="s">
        <v>190</v>
      </c>
      <c r="D14" s="83" t="s">
        <v>116</v>
      </c>
      <c r="E14" s="84">
        <v>0.9</v>
      </c>
      <c r="F14" s="85" t="s">
        <v>77</v>
      </c>
      <c r="G14" s="85">
        <v>0.9657</v>
      </c>
      <c r="H14" s="86">
        <v>40</v>
      </c>
      <c r="I14" s="86">
        <v>40</v>
      </c>
      <c r="J14" s="86"/>
    </row>
    <row r="15" s="80" customFormat="1" ht="13.15" customHeight="1" spans="1:10">
      <c r="A15" s="81"/>
      <c r="B15" s="87"/>
      <c r="C15" s="83" t="s">
        <v>191</v>
      </c>
      <c r="D15" s="83" t="s">
        <v>116</v>
      </c>
      <c r="E15" s="84">
        <v>0.9</v>
      </c>
      <c r="F15" s="85" t="s">
        <v>77</v>
      </c>
      <c r="G15" s="85">
        <v>0.9648</v>
      </c>
      <c r="H15" s="88"/>
      <c r="I15" s="88"/>
      <c r="J15" s="88"/>
    </row>
    <row r="16" s="80" customFormat="1" ht="13.15" customHeight="1" spans="1:10">
      <c r="A16" s="81"/>
      <c r="B16" s="87"/>
      <c r="C16" s="83" t="s">
        <v>192</v>
      </c>
      <c r="D16" s="83" t="s">
        <v>116</v>
      </c>
      <c r="E16" s="84">
        <v>0.9</v>
      </c>
      <c r="F16" s="85" t="s">
        <v>77</v>
      </c>
      <c r="G16" s="85">
        <v>0.9499</v>
      </c>
      <c r="H16" s="88"/>
      <c r="I16" s="88"/>
      <c r="J16" s="88"/>
    </row>
    <row r="17" s="80" customFormat="1" ht="13.15" customHeight="1" spans="1:10">
      <c r="A17" s="81"/>
      <c r="B17" s="87"/>
      <c r="C17" s="83" t="s">
        <v>193</v>
      </c>
      <c r="D17" s="83" t="s">
        <v>116</v>
      </c>
      <c r="E17" s="84">
        <v>0.9</v>
      </c>
      <c r="F17" s="85" t="s">
        <v>77</v>
      </c>
      <c r="G17" s="85">
        <v>0.9334</v>
      </c>
      <c r="H17" s="88"/>
      <c r="I17" s="88"/>
      <c r="J17" s="88"/>
    </row>
    <row r="18" s="80" customFormat="1" ht="13.15" customHeight="1" spans="1:10">
      <c r="A18" s="81"/>
      <c r="B18" s="87"/>
      <c r="C18" s="83" t="s">
        <v>194</v>
      </c>
      <c r="D18" s="83" t="s">
        <v>116</v>
      </c>
      <c r="E18" s="84">
        <v>0.8</v>
      </c>
      <c r="F18" s="85" t="s">
        <v>77</v>
      </c>
      <c r="G18" s="85">
        <v>0.9114</v>
      </c>
      <c r="H18" s="88"/>
      <c r="I18" s="88"/>
      <c r="J18" s="88"/>
    </row>
    <row r="19" s="80" customFormat="1" ht="13.15" customHeight="1" spans="1:10">
      <c r="A19" s="81"/>
      <c r="B19" s="87"/>
      <c r="C19" s="83" t="s">
        <v>195</v>
      </c>
      <c r="D19" s="83" t="s">
        <v>116</v>
      </c>
      <c r="E19" s="84">
        <v>0.74</v>
      </c>
      <c r="F19" s="85" t="s">
        <v>77</v>
      </c>
      <c r="G19" s="85">
        <v>0.8605</v>
      </c>
      <c r="H19" s="88"/>
      <c r="I19" s="88"/>
      <c r="J19" s="88"/>
    </row>
    <row r="20" s="80" customFormat="1" ht="13.15" customHeight="1" spans="1:10">
      <c r="A20" s="81"/>
      <c r="B20" s="87"/>
      <c r="C20" s="83" t="s">
        <v>196</v>
      </c>
      <c r="D20" s="83" t="s">
        <v>116</v>
      </c>
      <c r="E20" s="84">
        <v>0.9</v>
      </c>
      <c r="F20" s="85" t="s">
        <v>77</v>
      </c>
      <c r="G20" s="84">
        <v>1</v>
      </c>
      <c r="H20" s="88"/>
      <c r="I20" s="88"/>
      <c r="J20" s="88"/>
    </row>
    <row r="21" s="80" customFormat="1" ht="13.15" customHeight="1" spans="1:10">
      <c r="A21" s="81"/>
      <c r="B21" s="87"/>
      <c r="C21" s="83" t="s">
        <v>197</v>
      </c>
      <c r="D21" s="83" t="s">
        <v>116</v>
      </c>
      <c r="E21" s="84">
        <v>0.8</v>
      </c>
      <c r="F21" s="85" t="s">
        <v>77</v>
      </c>
      <c r="G21" s="85">
        <v>0.8699</v>
      </c>
      <c r="H21" s="88"/>
      <c r="I21" s="88"/>
      <c r="J21" s="88"/>
    </row>
    <row r="22" s="80" customFormat="1" ht="13.15" customHeight="1" spans="1:10">
      <c r="A22" s="81"/>
      <c r="B22" s="87"/>
      <c r="C22" s="89" t="s">
        <v>198</v>
      </c>
      <c r="D22" s="89" t="s">
        <v>142</v>
      </c>
      <c r="E22" s="89">
        <v>95</v>
      </c>
      <c r="F22" s="85" t="s">
        <v>77</v>
      </c>
      <c r="G22" s="90">
        <v>0.9943</v>
      </c>
      <c r="H22" s="88"/>
      <c r="I22" s="88"/>
      <c r="J22" s="88"/>
    </row>
    <row r="23" s="80" customFormat="1" ht="57.6" spans="1:10">
      <c r="A23" s="81"/>
      <c r="B23" s="87"/>
      <c r="C23" s="89" t="s">
        <v>199</v>
      </c>
      <c r="D23" s="89" t="s">
        <v>116</v>
      </c>
      <c r="E23" s="89" t="s">
        <v>200</v>
      </c>
      <c r="F23" s="85" t="s">
        <v>77</v>
      </c>
      <c r="G23" s="89" t="s">
        <v>201</v>
      </c>
      <c r="H23" s="88"/>
      <c r="I23" s="88"/>
      <c r="J23" s="88"/>
    </row>
    <row r="24" s="80" customFormat="1" ht="13.15" customHeight="1" spans="1:10">
      <c r="A24" s="81"/>
      <c r="B24" s="87"/>
      <c r="C24" s="89" t="s">
        <v>202</v>
      </c>
      <c r="D24" s="89" t="s">
        <v>142</v>
      </c>
      <c r="E24" s="89" t="s">
        <v>203</v>
      </c>
      <c r="F24" s="85" t="s">
        <v>77</v>
      </c>
      <c r="G24" s="89">
        <v>0</v>
      </c>
      <c r="H24" s="88"/>
      <c r="I24" s="88"/>
      <c r="J24" s="88"/>
    </row>
    <row r="25" s="80" customFormat="1" ht="13.15" customHeight="1" spans="1:10">
      <c r="A25" s="81"/>
      <c r="B25" s="87"/>
      <c r="C25" s="89" t="s">
        <v>204</v>
      </c>
      <c r="D25" s="89" t="s">
        <v>142</v>
      </c>
      <c r="E25" s="89" t="s">
        <v>205</v>
      </c>
      <c r="F25" s="85" t="s">
        <v>77</v>
      </c>
      <c r="G25" s="89" t="s">
        <v>206</v>
      </c>
      <c r="H25" s="88"/>
      <c r="I25" s="88"/>
      <c r="J25" s="88"/>
    </row>
    <row r="26" s="80" customFormat="1" ht="13.15" customHeight="1" spans="1:10">
      <c r="A26" s="81"/>
      <c r="B26" s="91"/>
      <c r="C26" s="83" t="s">
        <v>207</v>
      </c>
      <c r="D26" s="83" t="s">
        <v>116</v>
      </c>
      <c r="E26" s="84">
        <v>0.8</v>
      </c>
      <c r="F26" s="85" t="s">
        <v>77</v>
      </c>
      <c r="G26" s="85">
        <v>0.8627</v>
      </c>
      <c r="H26" s="92"/>
      <c r="I26" s="92"/>
      <c r="J26" s="92"/>
    </row>
    <row r="27" customFormat="1" ht="26" customHeight="1" spans="1:10">
      <c r="A27" s="93"/>
      <c r="B27" s="93"/>
      <c r="C27" s="93" t="s">
        <v>208</v>
      </c>
      <c r="D27" s="83" t="s">
        <v>116</v>
      </c>
      <c r="E27" s="84">
        <v>0.85</v>
      </c>
      <c r="F27" s="94" t="s">
        <v>77</v>
      </c>
      <c r="G27" s="95">
        <v>1</v>
      </c>
      <c r="H27" s="96"/>
      <c r="I27" s="96"/>
      <c r="J27" s="97"/>
    </row>
    <row r="28" customFormat="1" ht="26" customHeight="1" spans="1:10">
      <c r="A28" s="98"/>
      <c r="B28" s="98"/>
      <c r="C28" s="93" t="s">
        <v>209</v>
      </c>
      <c r="D28" s="83" t="s">
        <v>116</v>
      </c>
      <c r="E28" s="99">
        <v>0.9</v>
      </c>
      <c r="F28" s="94" t="s">
        <v>77</v>
      </c>
      <c r="G28" s="100">
        <v>0.9153</v>
      </c>
      <c r="H28" s="101"/>
      <c r="I28" s="101"/>
      <c r="J28" s="101"/>
    </row>
    <row r="29" customFormat="1" ht="26" customHeight="1" spans="1:10">
      <c r="A29" s="98"/>
      <c r="B29" s="98"/>
      <c r="C29" s="93" t="s">
        <v>210</v>
      </c>
      <c r="D29" s="83" t="s">
        <v>116</v>
      </c>
      <c r="E29" s="99">
        <v>0.85</v>
      </c>
      <c r="F29" s="94" t="s">
        <v>77</v>
      </c>
      <c r="G29" s="100">
        <v>1.0469</v>
      </c>
      <c r="H29" s="101"/>
      <c r="I29" s="101"/>
      <c r="J29" s="101"/>
    </row>
    <row r="30" customFormat="1" ht="26" customHeight="1" spans="1:10">
      <c r="A30" s="98"/>
      <c r="B30" s="98"/>
      <c r="C30" s="93" t="s">
        <v>211</v>
      </c>
      <c r="D30" s="83" t="s">
        <v>116</v>
      </c>
      <c r="E30" s="94">
        <v>0.9</v>
      </c>
      <c r="F30" s="94" t="s">
        <v>77</v>
      </c>
      <c r="G30" s="95">
        <v>4.12</v>
      </c>
      <c r="H30" s="101"/>
      <c r="I30" s="101"/>
      <c r="J30" s="101"/>
    </row>
    <row r="31" customFormat="1" ht="26" customHeight="1" spans="1:10">
      <c r="A31" s="98"/>
      <c r="B31" s="98"/>
      <c r="C31" s="93" t="s">
        <v>212</v>
      </c>
      <c r="D31" s="83" t="s">
        <v>116</v>
      </c>
      <c r="E31" s="94">
        <v>0.9</v>
      </c>
      <c r="F31" s="94" t="s">
        <v>77</v>
      </c>
      <c r="G31" s="95">
        <v>1</v>
      </c>
      <c r="H31" s="101"/>
      <c r="I31" s="101"/>
      <c r="J31" s="101"/>
    </row>
    <row r="32" customFormat="1" ht="26" customHeight="1" spans="1:10">
      <c r="A32" s="98"/>
      <c r="B32" s="98"/>
      <c r="C32" s="93" t="s">
        <v>213</v>
      </c>
      <c r="D32" s="83" t="s">
        <v>116</v>
      </c>
      <c r="E32" s="94">
        <v>0.9</v>
      </c>
      <c r="F32" s="94" t="s">
        <v>77</v>
      </c>
      <c r="G32" s="102" t="s">
        <v>214</v>
      </c>
      <c r="H32" s="101"/>
      <c r="I32" s="101"/>
      <c r="J32" s="101"/>
    </row>
    <row r="33" customFormat="1" ht="26" customHeight="1" spans="1:10">
      <c r="A33" s="98"/>
      <c r="B33" s="98"/>
      <c r="C33" s="93" t="s">
        <v>215</v>
      </c>
      <c r="D33" s="83" t="s">
        <v>116</v>
      </c>
      <c r="E33" s="94">
        <v>0.9</v>
      </c>
      <c r="F33" s="94" t="s">
        <v>77</v>
      </c>
      <c r="G33" s="95">
        <v>1.7</v>
      </c>
      <c r="H33" s="101"/>
      <c r="I33" s="101"/>
      <c r="J33" s="101"/>
    </row>
    <row r="34" customFormat="1" ht="26" customHeight="1" spans="1:10">
      <c r="A34" s="98"/>
      <c r="B34" s="98"/>
      <c r="C34" s="93" t="s">
        <v>216</v>
      </c>
      <c r="D34" s="83" t="s">
        <v>116</v>
      </c>
      <c r="E34" s="94">
        <v>0.9</v>
      </c>
      <c r="F34" s="94" t="s">
        <v>77</v>
      </c>
      <c r="G34" s="103" t="s">
        <v>217</v>
      </c>
      <c r="H34" s="101"/>
      <c r="I34" s="101"/>
      <c r="J34" s="101"/>
    </row>
    <row r="35" customFormat="1" ht="26" customHeight="1" spans="1:10">
      <c r="A35" s="98"/>
      <c r="B35" s="98"/>
      <c r="C35" s="93" t="s">
        <v>218</v>
      </c>
      <c r="D35" s="83" t="s">
        <v>116</v>
      </c>
      <c r="E35" s="94">
        <v>0.9</v>
      </c>
      <c r="F35" s="94" t="s">
        <v>77</v>
      </c>
      <c r="G35" s="95">
        <v>1</v>
      </c>
      <c r="H35" s="101"/>
      <c r="I35" s="101"/>
      <c r="J35" s="101"/>
    </row>
    <row r="36" customFormat="1" ht="26" customHeight="1" spans="1:10">
      <c r="A36" s="98"/>
      <c r="B36" s="98"/>
      <c r="C36" s="93" t="s">
        <v>219</v>
      </c>
      <c r="D36" s="94" t="s">
        <v>142</v>
      </c>
      <c r="E36" s="94">
        <v>1</v>
      </c>
      <c r="F36" s="94" t="s">
        <v>77</v>
      </c>
      <c r="G36" s="95">
        <v>1.21</v>
      </c>
      <c r="H36" s="101"/>
      <c r="I36" s="101"/>
      <c r="J36" s="101"/>
    </row>
    <row r="37" customFormat="1" ht="26" customHeight="1" spans="1:10">
      <c r="A37" s="98"/>
      <c r="B37" s="98"/>
      <c r="C37" s="93" t="s">
        <v>220</v>
      </c>
      <c r="D37" s="104" t="s">
        <v>142</v>
      </c>
      <c r="E37" s="104" t="s">
        <v>221</v>
      </c>
      <c r="F37" s="104" t="s">
        <v>222</v>
      </c>
      <c r="G37" s="105" t="s">
        <v>223</v>
      </c>
      <c r="H37" s="101"/>
      <c r="I37" s="101"/>
      <c r="J37" s="101"/>
    </row>
    <row r="38" customFormat="1" ht="26" customHeight="1" spans="1:10">
      <c r="A38" s="98"/>
      <c r="B38" s="98"/>
      <c r="C38" s="93" t="s">
        <v>224</v>
      </c>
      <c r="D38" s="94" t="s">
        <v>142</v>
      </c>
      <c r="E38" s="94">
        <v>1</v>
      </c>
      <c r="F38" s="94" t="s">
        <v>77</v>
      </c>
      <c r="G38" s="95">
        <v>1</v>
      </c>
      <c r="H38" s="101"/>
      <c r="I38" s="101"/>
      <c r="J38" s="101"/>
    </row>
    <row r="39" customFormat="1" ht="26" customHeight="1" spans="1:10">
      <c r="A39" s="98"/>
      <c r="B39" s="98"/>
      <c r="C39" s="93" t="s">
        <v>225</v>
      </c>
      <c r="D39" s="105" t="s">
        <v>116</v>
      </c>
      <c r="E39" s="94">
        <v>0.9</v>
      </c>
      <c r="F39" s="94" t="s">
        <v>77</v>
      </c>
      <c r="G39" s="95">
        <v>1</v>
      </c>
      <c r="H39" s="101"/>
      <c r="I39" s="101"/>
      <c r="J39" s="101"/>
    </row>
    <row r="40" customFormat="1" ht="26" customHeight="1" spans="1:10">
      <c r="A40" s="98"/>
      <c r="B40" s="98"/>
      <c r="C40" s="93" t="s">
        <v>226</v>
      </c>
      <c r="D40" s="100" t="s">
        <v>116</v>
      </c>
      <c r="E40" s="106">
        <v>0.95</v>
      </c>
      <c r="F40" s="94" t="s">
        <v>77</v>
      </c>
      <c r="G40" s="95">
        <v>1</v>
      </c>
      <c r="H40" s="101"/>
      <c r="I40" s="101"/>
      <c r="J40" s="101"/>
    </row>
    <row r="41" customFormat="1" ht="26" customHeight="1" spans="1:10">
      <c r="A41" s="98"/>
      <c r="B41" s="98"/>
      <c r="C41" s="93" t="s">
        <v>227</v>
      </c>
      <c r="D41" s="104" t="s">
        <v>142</v>
      </c>
      <c r="E41" s="104">
        <v>1</v>
      </c>
      <c r="F41" s="104">
        <v>1</v>
      </c>
      <c r="G41" s="105" t="s">
        <v>228</v>
      </c>
      <c r="H41" s="101"/>
      <c r="I41" s="101"/>
      <c r="J41" s="101"/>
    </row>
    <row r="42" customFormat="1" ht="26" customHeight="1" spans="1:10">
      <c r="A42" s="98"/>
      <c r="B42" s="98"/>
      <c r="C42" s="93" t="s">
        <v>229</v>
      </c>
      <c r="D42" s="104" t="s">
        <v>142</v>
      </c>
      <c r="E42" s="104">
        <v>500</v>
      </c>
      <c r="F42" s="104">
        <v>500</v>
      </c>
      <c r="G42" s="105" t="s">
        <v>230</v>
      </c>
      <c r="H42" s="101"/>
      <c r="I42" s="101"/>
      <c r="J42" s="101"/>
    </row>
    <row r="43" customFormat="1" ht="26" customHeight="1" spans="1:10">
      <c r="A43" s="98"/>
      <c r="B43" s="98"/>
      <c r="C43" s="93" t="s">
        <v>231</v>
      </c>
      <c r="D43" s="107" t="s">
        <v>142</v>
      </c>
      <c r="E43" s="107">
        <v>1</v>
      </c>
      <c r="F43" s="104">
        <v>1</v>
      </c>
      <c r="G43" s="105">
        <v>1</v>
      </c>
      <c r="H43" s="101"/>
      <c r="I43" s="101"/>
      <c r="J43" s="101"/>
    </row>
    <row r="44" customFormat="1" ht="26" customHeight="1" spans="1:10">
      <c r="A44" s="98"/>
      <c r="B44" s="98"/>
      <c r="C44" s="93" t="s">
        <v>232</v>
      </c>
      <c r="D44" s="83" t="s">
        <v>116</v>
      </c>
      <c r="E44" s="94">
        <v>0.9</v>
      </c>
      <c r="F44" s="106" t="s">
        <v>77</v>
      </c>
      <c r="G44" s="100">
        <v>1.717</v>
      </c>
      <c r="H44" s="101"/>
      <c r="I44" s="101"/>
      <c r="J44" s="101"/>
    </row>
    <row r="45" customFormat="1" ht="26" customHeight="1" spans="1:10">
      <c r="A45" s="98"/>
      <c r="B45" s="98"/>
      <c r="C45" s="93" t="s">
        <v>233</v>
      </c>
      <c r="D45" s="83" t="s">
        <v>116</v>
      </c>
      <c r="E45" s="94">
        <v>0.9</v>
      </c>
      <c r="F45" s="106" t="s">
        <v>77</v>
      </c>
      <c r="G45" s="95">
        <v>1</v>
      </c>
      <c r="H45" s="101"/>
      <c r="I45" s="101"/>
      <c r="J45" s="101"/>
    </row>
    <row r="46" customFormat="1" ht="26" customHeight="1" spans="1:10">
      <c r="A46" s="98"/>
      <c r="B46" s="98"/>
      <c r="C46" s="93" t="s">
        <v>234</v>
      </c>
      <c r="D46" s="83" t="s">
        <v>116</v>
      </c>
      <c r="E46" s="94">
        <v>0.95</v>
      </c>
      <c r="F46" s="106" t="s">
        <v>77</v>
      </c>
      <c r="G46" s="95">
        <v>1</v>
      </c>
      <c r="H46" s="101"/>
      <c r="I46" s="101"/>
      <c r="J46" s="101"/>
    </row>
    <row r="47" customFormat="1" ht="26" customHeight="1" spans="1:10">
      <c r="A47" s="98"/>
      <c r="B47" s="98"/>
      <c r="C47" s="93" t="s">
        <v>235</v>
      </c>
      <c r="D47" s="94" t="s">
        <v>142</v>
      </c>
      <c r="E47" s="94">
        <v>1</v>
      </c>
      <c r="F47" s="106" t="s">
        <v>77</v>
      </c>
      <c r="G47" s="103" t="s">
        <v>236</v>
      </c>
      <c r="H47" s="101"/>
      <c r="I47" s="101"/>
      <c r="J47" s="101"/>
    </row>
    <row r="48" customFormat="1" ht="26" customHeight="1" spans="1:10">
      <c r="A48" s="98"/>
      <c r="B48" s="98"/>
      <c r="C48" s="93" t="s">
        <v>237</v>
      </c>
      <c r="D48" s="94" t="s">
        <v>142</v>
      </c>
      <c r="E48" s="94">
        <v>1</v>
      </c>
      <c r="F48" s="106" t="s">
        <v>77</v>
      </c>
      <c r="G48" s="95">
        <v>1.58</v>
      </c>
      <c r="H48" s="101"/>
      <c r="I48" s="101"/>
      <c r="J48" s="101"/>
    </row>
    <row r="49" customFormat="1" ht="26" customHeight="1" spans="1:10">
      <c r="A49" s="98"/>
      <c r="B49" s="98"/>
      <c r="C49" s="93" t="s">
        <v>238</v>
      </c>
      <c r="D49" s="94" t="s">
        <v>142</v>
      </c>
      <c r="E49" s="94">
        <v>1</v>
      </c>
      <c r="F49" s="106" t="s">
        <v>77</v>
      </c>
      <c r="G49" s="95">
        <v>1</v>
      </c>
      <c r="H49" s="101"/>
      <c r="I49" s="101"/>
      <c r="J49" s="101"/>
    </row>
    <row r="50" customFormat="1" ht="26" customHeight="1" spans="1:10">
      <c r="A50" s="98"/>
      <c r="B50" s="98"/>
      <c r="C50" s="93" t="s">
        <v>239</v>
      </c>
      <c r="D50" s="83" t="s">
        <v>116</v>
      </c>
      <c r="E50" s="94">
        <v>0.7</v>
      </c>
      <c r="F50" s="106" t="s">
        <v>77</v>
      </c>
      <c r="G50" s="95">
        <v>1</v>
      </c>
      <c r="H50" s="101"/>
      <c r="I50" s="101"/>
      <c r="J50" s="101"/>
    </row>
    <row r="51" customFormat="1" ht="26" customHeight="1" spans="1:10">
      <c r="A51" s="98"/>
      <c r="B51" s="98"/>
      <c r="C51" s="93" t="s">
        <v>240</v>
      </c>
      <c r="D51" s="83" t="s">
        <v>116</v>
      </c>
      <c r="E51" s="94">
        <v>0.7</v>
      </c>
      <c r="F51" s="106" t="s">
        <v>77</v>
      </c>
      <c r="G51" s="102" t="s">
        <v>241</v>
      </c>
      <c r="H51" s="101"/>
      <c r="I51" s="101"/>
      <c r="J51" s="101"/>
    </row>
    <row r="52" customFormat="1" ht="26" customHeight="1" spans="1:10">
      <c r="A52" s="98"/>
      <c r="B52" s="98"/>
      <c r="C52" s="93" t="s">
        <v>242</v>
      </c>
      <c r="D52" s="94" t="s">
        <v>142</v>
      </c>
      <c r="E52" s="94">
        <v>1</v>
      </c>
      <c r="F52" s="106" t="s">
        <v>77</v>
      </c>
      <c r="G52" s="95">
        <v>1</v>
      </c>
      <c r="H52" s="101"/>
      <c r="I52" s="101"/>
      <c r="J52" s="101"/>
    </row>
    <row r="53" customFormat="1" ht="26" customHeight="1" spans="1:10">
      <c r="A53" s="98"/>
      <c r="B53" s="98"/>
      <c r="C53" s="93" t="s">
        <v>243</v>
      </c>
      <c r="D53" s="94" t="s">
        <v>142</v>
      </c>
      <c r="E53" s="94">
        <v>1</v>
      </c>
      <c r="F53" s="106" t="s">
        <v>77</v>
      </c>
      <c r="G53" s="95">
        <v>1</v>
      </c>
      <c r="H53" s="101"/>
      <c r="I53" s="101"/>
      <c r="J53" s="101"/>
    </row>
    <row r="54" customFormat="1" ht="26" customHeight="1" spans="1:10">
      <c r="A54" s="98"/>
      <c r="B54" s="98"/>
      <c r="C54" s="93" t="s">
        <v>244</v>
      </c>
      <c r="D54" s="94" t="s">
        <v>142</v>
      </c>
      <c r="E54" s="94">
        <v>1</v>
      </c>
      <c r="F54" s="106" t="s">
        <v>77</v>
      </c>
      <c r="G54" s="95">
        <v>1</v>
      </c>
      <c r="H54" s="101"/>
      <c r="I54" s="101"/>
      <c r="J54" s="101"/>
    </row>
    <row r="55" customFormat="1" ht="26" customHeight="1" spans="1:10">
      <c r="A55" s="98"/>
      <c r="B55" s="98"/>
      <c r="C55" s="93" t="s">
        <v>245</v>
      </c>
      <c r="D55" s="108" t="s">
        <v>116</v>
      </c>
      <c r="E55" s="109">
        <v>0.99</v>
      </c>
      <c r="F55" s="106" t="s">
        <v>77</v>
      </c>
      <c r="G55" s="85">
        <v>1</v>
      </c>
      <c r="H55" s="101"/>
      <c r="I55" s="101"/>
      <c r="J55" s="101"/>
    </row>
    <row r="56" customFormat="1" ht="26" customHeight="1" spans="1:10">
      <c r="A56" s="98"/>
      <c r="B56" s="98"/>
      <c r="C56" s="93" t="s">
        <v>246</v>
      </c>
      <c r="D56" s="108" t="s">
        <v>116</v>
      </c>
      <c r="E56" s="109">
        <v>0.95</v>
      </c>
      <c r="F56" s="106" t="s">
        <v>77</v>
      </c>
      <c r="G56" s="85">
        <v>1</v>
      </c>
      <c r="H56" s="101"/>
      <c r="I56" s="101"/>
      <c r="J56" s="101"/>
    </row>
    <row r="57" customFormat="1" ht="26" customHeight="1" spans="1:10">
      <c r="A57" s="98"/>
      <c r="B57" s="98"/>
      <c r="C57" s="93" t="s">
        <v>247</v>
      </c>
      <c r="D57" s="108" t="s">
        <v>116</v>
      </c>
      <c r="E57" s="109">
        <v>0.9</v>
      </c>
      <c r="F57" s="106" t="s">
        <v>77</v>
      </c>
      <c r="G57" s="85">
        <v>1</v>
      </c>
      <c r="H57" s="101"/>
      <c r="I57" s="101"/>
      <c r="J57" s="101"/>
    </row>
    <row r="58" customFormat="1" ht="26" customHeight="1" spans="1:10">
      <c r="A58" s="98"/>
      <c r="B58" s="98"/>
      <c r="C58" s="93" t="s">
        <v>248</v>
      </c>
      <c r="D58" s="109" t="s">
        <v>142</v>
      </c>
      <c r="E58" s="109">
        <v>1</v>
      </c>
      <c r="F58" s="106" t="s">
        <v>77</v>
      </c>
      <c r="G58" s="85">
        <v>1</v>
      </c>
      <c r="H58" s="101"/>
      <c r="I58" s="101"/>
      <c r="J58" s="101"/>
    </row>
    <row r="59" customFormat="1" ht="26" customHeight="1" spans="1:10">
      <c r="A59" s="98"/>
      <c r="B59" s="98"/>
      <c r="C59" s="93" t="s">
        <v>249</v>
      </c>
      <c r="D59" s="109" t="s">
        <v>142</v>
      </c>
      <c r="E59" s="109">
        <v>0.95</v>
      </c>
      <c r="F59" s="106" t="s">
        <v>77</v>
      </c>
      <c r="G59" s="85">
        <v>0.9595</v>
      </c>
      <c r="H59" s="110"/>
      <c r="I59" s="110"/>
      <c r="J59" s="110"/>
    </row>
    <row r="60" s="80" customFormat="1" ht="13.15" customHeight="1" spans="1:10">
      <c r="A60" s="81"/>
      <c r="B60" s="82" t="s">
        <v>66</v>
      </c>
      <c r="C60" s="83" t="s">
        <v>250</v>
      </c>
      <c r="D60" s="83" t="s">
        <v>116</v>
      </c>
      <c r="E60" s="84">
        <v>0.64</v>
      </c>
      <c r="F60" s="85" t="s">
        <v>77</v>
      </c>
      <c r="G60" s="85">
        <v>0.5863</v>
      </c>
      <c r="H60" s="111">
        <v>30</v>
      </c>
      <c r="I60" s="111">
        <v>25</v>
      </c>
      <c r="J60" s="111" t="s">
        <v>251</v>
      </c>
    </row>
    <row r="61" s="80" customFormat="1" ht="13.15" customHeight="1" spans="1:10">
      <c r="A61" s="81"/>
      <c r="B61" s="87"/>
      <c r="C61" s="83" t="s">
        <v>252</v>
      </c>
      <c r="D61" s="83" t="s">
        <v>116</v>
      </c>
      <c r="E61" s="84">
        <v>0.64</v>
      </c>
      <c r="F61" s="85" t="s">
        <v>77</v>
      </c>
      <c r="G61" s="85">
        <v>0.8958</v>
      </c>
      <c r="H61" s="112"/>
      <c r="I61" s="112"/>
      <c r="J61" s="112"/>
    </row>
    <row r="62" s="80" customFormat="1" ht="13.15" customHeight="1" spans="1:10">
      <c r="A62" s="81"/>
      <c r="B62" s="87"/>
      <c r="C62" s="83" t="s">
        <v>253</v>
      </c>
      <c r="D62" s="83" t="s">
        <v>116</v>
      </c>
      <c r="E62" s="84">
        <v>0.64</v>
      </c>
      <c r="F62" s="85" t="s">
        <v>77</v>
      </c>
      <c r="G62" s="85">
        <v>0.8459</v>
      </c>
      <c r="H62" s="112"/>
      <c r="I62" s="112"/>
      <c r="J62" s="112"/>
    </row>
    <row r="63" s="80" customFormat="1" ht="13.15" customHeight="1" spans="1:10">
      <c r="A63" s="81"/>
      <c r="B63" s="87"/>
      <c r="C63" s="83" t="s">
        <v>254</v>
      </c>
      <c r="D63" s="83" t="s">
        <v>116</v>
      </c>
      <c r="E63" s="84">
        <v>0.64</v>
      </c>
      <c r="F63" s="85" t="s">
        <v>77</v>
      </c>
      <c r="G63" s="85">
        <v>0.7212</v>
      </c>
      <c r="H63" s="112"/>
      <c r="I63" s="112"/>
      <c r="J63" s="113"/>
    </row>
    <row r="64" customFormat="1" ht="26" customHeight="1" spans="1:10">
      <c r="A64" s="98"/>
      <c r="B64" s="87"/>
      <c r="C64" s="93" t="s">
        <v>255</v>
      </c>
      <c r="D64" s="83" t="s">
        <v>116</v>
      </c>
      <c r="E64" s="94">
        <v>0.9</v>
      </c>
      <c r="F64" s="106" t="s">
        <v>77</v>
      </c>
      <c r="G64" s="100">
        <v>0.9657</v>
      </c>
      <c r="H64" s="112"/>
      <c r="I64" s="112"/>
      <c r="J64" s="96" t="s">
        <v>256</v>
      </c>
    </row>
    <row r="65" customFormat="1" ht="26" customHeight="1" spans="1:10">
      <c r="A65" s="98"/>
      <c r="B65" s="87"/>
      <c r="C65" s="93" t="s">
        <v>257</v>
      </c>
      <c r="D65" s="83" t="s">
        <v>116</v>
      </c>
      <c r="E65" s="94">
        <v>0.9</v>
      </c>
      <c r="F65" s="106" t="s">
        <v>77</v>
      </c>
      <c r="G65" s="100">
        <v>0.8963</v>
      </c>
      <c r="H65" s="112"/>
      <c r="I65" s="112"/>
      <c r="J65" s="101"/>
    </row>
    <row r="66" customFormat="1" ht="26" customHeight="1" spans="1:10">
      <c r="A66" s="98"/>
      <c r="B66" s="87"/>
      <c r="C66" s="93" t="s">
        <v>258</v>
      </c>
      <c r="D66" s="83" t="s">
        <v>116</v>
      </c>
      <c r="E66" s="94">
        <v>0.6</v>
      </c>
      <c r="F66" s="106" t="s">
        <v>77</v>
      </c>
      <c r="G66" s="100">
        <v>0.627</v>
      </c>
      <c r="H66" s="112"/>
      <c r="I66" s="112"/>
      <c r="J66" s="101"/>
    </row>
    <row r="67" customFormat="1" ht="26" customHeight="1" spans="1:10">
      <c r="A67" s="98"/>
      <c r="B67" s="87"/>
      <c r="C67" s="93" t="s">
        <v>209</v>
      </c>
      <c r="D67" s="83" t="s">
        <v>116</v>
      </c>
      <c r="E67" s="114">
        <v>0.9</v>
      </c>
      <c r="F67" s="106" t="s">
        <v>77</v>
      </c>
      <c r="G67" s="100">
        <v>0.8831</v>
      </c>
      <c r="H67" s="112"/>
      <c r="I67" s="112"/>
      <c r="J67" s="101"/>
    </row>
    <row r="68" customFormat="1" ht="26" customHeight="1" spans="1:10">
      <c r="A68" s="98"/>
      <c r="B68" s="87"/>
      <c r="C68" s="93" t="s">
        <v>259</v>
      </c>
      <c r="D68" s="94" t="s">
        <v>142</v>
      </c>
      <c r="E68" s="94">
        <v>1</v>
      </c>
      <c r="F68" s="106" t="s">
        <v>77</v>
      </c>
      <c r="G68" s="103" t="s">
        <v>260</v>
      </c>
      <c r="H68" s="112"/>
      <c r="I68" s="112"/>
      <c r="J68" s="101"/>
    </row>
    <row r="69" customFormat="1" ht="26" customHeight="1" spans="1:10">
      <c r="A69" s="98"/>
      <c r="B69" s="87"/>
      <c r="C69" s="93" t="s">
        <v>261</v>
      </c>
      <c r="D69" s="94" t="s">
        <v>142</v>
      </c>
      <c r="E69" s="94">
        <v>1</v>
      </c>
      <c r="F69" s="106" t="s">
        <v>77</v>
      </c>
      <c r="G69" s="95">
        <v>1</v>
      </c>
      <c r="H69" s="112"/>
      <c r="I69" s="112"/>
      <c r="J69" s="101"/>
    </row>
    <row r="70" customFormat="1" ht="26" customHeight="1" spans="1:10">
      <c r="A70" s="98"/>
      <c r="B70" s="87"/>
      <c r="C70" s="93" t="s">
        <v>262</v>
      </c>
      <c r="D70" s="94" t="s">
        <v>142</v>
      </c>
      <c r="E70" s="94">
        <v>1</v>
      </c>
      <c r="F70" s="106" t="s">
        <v>77</v>
      </c>
      <c r="G70" s="95">
        <v>1</v>
      </c>
      <c r="H70" s="112"/>
      <c r="I70" s="112"/>
      <c r="J70" s="101"/>
    </row>
    <row r="71" customFormat="1" ht="26" customHeight="1" spans="1:10">
      <c r="A71" s="98"/>
      <c r="B71" s="87"/>
      <c r="C71" s="93" t="s">
        <v>263</v>
      </c>
      <c r="D71" s="100" t="s">
        <v>116</v>
      </c>
      <c r="E71" s="106">
        <v>0.9</v>
      </c>
      <c r="F71" s="106" t="s">
        <v>77</v>
      </c>
      <c r="G71" s="95">
        <v>1.25</v>
      </c>
      <c r="H71" s="112"/>
      <c r="I71" s="112"/>
      <c r="J71" s="101"/>
    </row>
    <row r="72" customFormat="1" ht="26" customHeight="1" spans="1:10">
      <c r="A72" s="98"/>
      <c r="B72" s="87"/>
      <c r="C72" s="93" t="s">
        <v>264</v>
      </c>
      <c r="D72" s="100" t="s">
        <v>116</v>
      </c>
      <c r="E72" s="94">
        <v>0.85</v>
      </c>
      <c r="F72" s="106" t="s">
        <v>77</v>
      </c>
      <c r="G72" s="100">
        <v>0.9412</v>
      </c>
      <c r="H72" s="112"/>
      <c r="I72" s="112"/>
      <c r="J72" s="101"/>
    </row>
    <row r="73" customFormat="1" ht="26" customHeight="1" spans="1:10">
      <c r="A73" s="98"/>
      <c r="B73" s="87"/>
      <c r="C73" s="93" t="s">
        <v>265</v>
      </c>
      <c r="D73" s="100" t="s">
        <v>116</v>
      </c>
      <c r="E73" s="94">
        <v>0.7</v>
      </c>
      <c r="F73" s="106" t="s">
        <v>77</v>
      </c>
      <c r="G73" s="100">
        <v>0.9465</v>
      </c>
      <c r="H73" s="112"/>
      <c r="I73" s="112"/>
      <c r="J73" s="101"/>
    </row>
    <row r="74" customFormat="1" ht="26" customHeight="1" spans="1:10">
      <c r="A74" s="98"/>
      <c r="B74" s="87"/>
      <c r="C74" s="93" t="s">
        <v>266</v>
      </c>
      <c r="D74" s="100" t="s">
        <v>116</v>
      </c>
      <c r="E74" s="94">
        <v>0.95</v>
      </c>
      <c r="F74" s="106" t="s">
        <v>77</v>
      </c>
      <c r="G74" s="95">
        <v>0.96</v>
      </c>
      <c r="H74" s="112"/>
      <c r="I74" s="112"/>
      <c r="J74" s="101"/>
    </row>
    <row r="75" customFormat="1" ht="26" customHeight="1" spans="1:10">
      <c r="A75" s="98"/>
      <c r="B75" s="87"/>
      <c r="C75" s="93" t="s">
        <v>267</v>
      </c>
      <c r="D75" s="94" t="s">
        <v>142</v>
      </c>
      <c r="E75" s="94">
        <v>1</v>
      </c>
      <c r="F75" s="106" t="s">
        <v>77</v>
      </c>
      <c r="G75" s="95">
        <v>1</v>
      </c>
      <c r="H75" s="112"/>
      <c r="I75" s="112"/>
      <c r="J75" s="101"/>
    </row>
    <row r="76" customFormat="1" ht="26" customHeight="1" spans="1:10">
      <c r="A76" s="98"/>
      <c r="B76" s="87"/>
      <c r="C76" s="93" t="s">
        <v>268</v>
      </c>
      <c r="D76" s="100" t="s">
        <v>116</v>
      </c>
      <c r="E76" s="94">
        <v>0.95</v>
      </c>
      <c r="F76" s="106" t="s">
        <v>77</v>
      </c>
      <c r="G76" s="95">
        <v>1.21</v>
      </c>
      <c r="H76" s="112"/>
      <c r="I76" s="112"/>
      <c r="J76" s="101"/>
    </row>
    <row r="77" customFormat="1" ht="26" customHeight="1" spans="1:10">
      <c r="A77" s="98"/>
      <c r="B77" s="87"/>
      <c r="C77" s="93" t="s">
        <v>269</v>
      </c>
      <c r="D77" s="100" t="s">
        <v>116</v>
      </c>
      <c r="E77" s="106">
        <v>0.8</v>
      </c>
      <c r="F77" s="106" t="s">
        <v>77</v>
      </c>
      <c r="G77" s="95">
        <v>1</v>
      </c>
      <c r="H77" s="112"/>
      <c r="I77" s="112"/>
      <c r="J77" s="101"/>
    </row>
    <row r="78" customFormat="1" ht="26" customHeight="1" spans="1:10">
      <c r="A78" s="98"/>
      <c r="B78" s="87"/>
      <c r="C78" s="93" t="s">
        <v>270</v>
      </c>
      <c r="D78" s="94" t="s">
        <v>142</v>
      </c>
      <c r="E78" s="94">
        <v>0.9</v>
      </c>
      <c r="F78" s="106" t="s">
        <v>77</v>
      </c>
      <c r="G78" s="95">
        <v>1</v>
      </c>
      <c r="H78" s="112"/>
      <c r="I78" s="112"/>
      <c r="J78" s="101"/>
    </row>
    <row r="79" customFormat="1" ht="26" customHeight="1" spans="1:10">
      <c r="A79" s="98"/>
      <c r="B79" s="87"/>
      <c r="C79" s="93" t="s">
        <v>271</v>
      </c>
      <c r="D79" s="94" t="s">
        <v>142</v>
      </c>
      <c r="E79" s="94">
        <v>0.9</v>
      </c>
      <c r="F79" s="106" t="s">
        <v>77</v>
      </c>
      <c r="G79" s="95">
        <v>1</v>
      </c>
      <c r="H79" s="112"/>
      <c r="I79" s="112"/>
      <c r="J79" s="101"/>
    </row>
    <row r="80" customFormat="1" ht="26" customHeight="1" spans="1:10">
      <c r="A80" s="98"/>
      <c r="B80" s="87"/>
      <c r="C80" s="93" t="s">
        <v>272</v>
      </c>
      <c r="D80" s="94" t="s">
        <v>142</v>
      </c>
      <c r="E80" s="94">
        <v>1</v>
      </c>
      <c r="F80" s="106" t="s">
        <v>77</v>
      </c>
      <c r="G80" s="95">
        <v>1</v>
      </c>
      <c r="H80" s="112"/>
      <c r="I80" s="112"/>
      <c r="J80" s="101"/>
    </row>
    <row r="81" customFormat="1" ht="26" customHeight="1" spans="1:10">
      <c r="A81" s="98"/>
      <c r="B81" s="87"/>
      <c r="C81" s="93" t="s">
        <v>273</v>
      </c>
      <c r="D81" s="94" t="s">
        <v>142</v>
      </c>
      <c r="E81" s="109">
        <v>0.944</v>
      </c>
      <c r="F81" s="106" t="s">
        <v>77</v>
      </c>
      <c r="G81" s="85">
        <v>0.9424</v>
      </c>
      <c r="H81" s="112"/>
      <c r="I81" s="112"/>
      <c r="J81" s="101"/>
    </row>
    <row r="82" customFormat="1" ht="26" customHeight="1" spans="1:10">
      <c r="A82" s="98"/>
      <c r="B82" s="87"/>
      <c r="C82" s="93" t="s">
        <v>274</v>
      </c>
      <c r="D82" s="94" t="s">
        <v>142</v>
      </c>
      <c r="E82" s="115">
        <v>1</v>
      </c>
      <c r="F82" s="106" t="s">
        <v>77</v>
      </c>
      <c r="G82" s="84">
        <v>1</v>
      </c>
      <c r="H82" s="112"/>
      <c r="I82" s="112"/>
      <c r="J82" s="101"/>
    </row>
    <row r="83" customFormat="1" ht="26" customHeight="1" spans="1:10">
      <c r="A83" s="98"/>
      <c r="B83" s="87"/>
      <c r="C83" s="93" t="s">
        <v>275</v>
      </c>
      <c r="D83" s="94" t="s">
        <v>142</v>
      </c>
      <c r="E83" s="115">
        <v>0.95</v>
      </c>
      <c r="F83" s="106" t="s">
        <v>77</v>
      </c>
      <c r="G83" s="84">
        <v>0.9709</v>
      </c>
      <c r="H83" s="112"/>
      <c r="I83" s="112"/>
      <c r="J83" s="101"/>
    </row>
    <row r="84" customFormat="1" ht="26" customHeight="1" spans="1:10">
      <c r="A84" s="98"/>
      <c r="B84" s="87"/>
      <c r="C84" s="93" t="s">
        <v>276</v>
      </c>
      <c r="D84" s="94" t="s">
        <v>142</v>
      </c>
      <c r="E84" s="115">
        <v>0.9595</v>
      </c>
      <c r="F84" s="106" t="s">
        <v>77</v>
      </c>
      <c r="G84" s="84">
        <v>0.9595</v>
      </c>
      <c r="H84" s="112"/>
      <c r="I84" s="112"/>
      <c r="J84" s="101"/>
    </row>
    <row r="85" customFormat="1" ht="26" customHeight="1" spans="1:10">
      <c r="A85" s="98"/>
      <c r="B85" s="87"/>
      <c r="C85" s="93" t="s">
        <v>277</v>
      </c>
      <c r="D85" s="94" t="s">
        <v>142</v>
      </c>
      <c r="E85" s="115">
        <v>0.9722</v>
      </c>
      <c r="F85" s="106" t="s">
        <v>77</v>
      </c>
      <c r="G85" s="84">
        <v>0.9722</v>
      </c>
      <c r="H85" s="112"/>
      <c r="I85" s="112"/>
      <c r="J85" s="101"/>
    </row>
    <row r="86" customFormat="1" ht="26" customHeight="1" spans="1:10">
      <c r="A86" s="98"/>
      <c r="B86" s="87"/>
      <c r="C86" s="93" t="s">
        <v>278</v>
      </c>
      <c r="D86" s="94" t="s">
        <v>142</v>
      </c>
      <c r="E86" s="115">
        <v>0.7</v>
      </c>
      <c r="F86" s="106" t="s">
        <v>77</v>
      </c>
      <c r="G86" s="84">
        <v>1</v>
      </c>
      <c r="H86" s="112"/>
      <c r="I86" s="112"/>
      <c r="J86" s="101"/>
    </row>
    <row r="87" customFormat="1" ht="26" customHeight="1" spans="1:10">
      <c r="A87" s="98"/>
      <c r="B87" s="87"/>
      <c r="C87" s="93" t="s">
        <v>279</v>
      </c>
      <c r="D87" s="94" t="s">
        <v>142</v>
      </c>
      <c r="E87" s="115">
        <v>0.9</v>
      </c>
      <c r="F87" s="106" t="s">
        <v>77</v>
      </c>
      <c r="G87" s="84">
        <v>1</v>
      </c>
      <c r="H87" s="112"/>
      <c r="I87" s="112"/>
      <c r="J87" s="101"/>
    </row>
    <row r="88" customFormat="1" ht="26" customHeight="1" spans="1:10">
      <c r="A88" s="98"/>
      <c r="B88" s="87"/>
      <c r="C88" s="93" t="s">
        <v>280</v>
      </c>
      <c r="D88" s="116" t="s">
        <v>116</v>
      </c>
      <c r="E88" s="115">
        <v>0.9</v>
      </c>
      <c r="F88" s="106" t="s">
        <v>77</v>
      </c>
      <c r="G88" s="84">
        <v>0.93</v>
      </c>
      <c r="H88" s="112"/>
      <c r="I88" s="112"/>
      <c r="J88" s="101"/>
    </row>
    <row r="89" customFormat="1" ht="26" customHeight="1" spans="1:10">
      <c r="A89" s="98"/>
      <c r="B89" s="87"/>
      <c r="C89" s="93" t="s">
        <v>281</v>
      </c>
      <c r="D89" s="116" t="s">
        <v>116</v>
      </c>
      <c r="E89" s="115">
        <v>0.95</v>
      </c>
      <c r="F89" s="106" t="s">
        <v>77</v>
      </c>
      <c r="G89" s="84">
        <v>0.96</v>
      </c>
      <c r="H89" s="112"/>
      <c r="I89" s="112"/>
      <c r="J89" s="101"/>
    </row>
    <row r="90" customFormat="1" ht="26" customHeight="1" spans="1:10">
      <c r="A90" s="98"/>
      <c r="B90" s="87"/>
      <c r="C90" s="93" t="s">
        <v>282</v>
      </c>
      <c r="D90" s="115" t="s">
        <v>142</v>
      </c>
      <c r="E90" s="115">
        <v>1</v>
      </c>
      <c r="F90" s="106" t="s">
        <v>77</v>
      </c>
      <c r="G90" s="84">
        <v>1</v>
      </c>
      <c r="H90" s="112"/>
      <c r="I90" s="112"/>
      <c r="J90" s="101"/>
    </row>
    <row r="91" customFormat="1" ht="26" customHeight="1" spans="1:10">
      <c r="A91" s="98"/>
      <c r="B91" s="91"/>
      <c r="C91" s="93" t="s">
        <v>283</v>
      </c>
      <c r="D91" s="115" t="s">
        <v>142</v>
      </c>
      <c r="E91" s="115">
        <v>1</v>
      </c>
      <c r="F91" s="106" t="s">
        <v>77</v>
      </c>
      <c r="G91" s="84">
        <v>1</v>
      </c>
      <c r="H91" s="113"/>
      <c r="I91" s="113"/>
      <c r="J91" s="110"/>
    </row>
    <row r="92" s="80" customFormat="1" ht="13.15" customHeight="1" spans="1:10">
      <c r="A92" s="81"/>
      <c r="B92" s="81" t="s">
        <v>67</v>
      </c>
      <c r="C92" s="117"/>
      <c r="D92" s="118"/>
      <c r="E92" s="118"/>
      <c r="F92" s="83"/>
      <c r="G92" s="83"/>
      <c r="H92" s="72"/>
      <c r="I92" s="72"/>
      <c r="J92" s="119"/>
    </row>
    <row r="93" s="80" customFormat="1" ht="13.2" spans="1:10">
      <c r="A93" s="81"/>
      <c r="B93" s="81" t="s">
        <v>70</v>
      </c>
      <c r="C93" s="117"/>
      <c r="D93" s="117"/>
      <c r="E93" s="117"/>
      <c r="F93" s="83"/>
      <c r="G93" s="83"/>
      <c r="H93" s="72"/>
      <c r="I93" s="72"/>
      <c r="J93" s="119"/>
    </row>
    <row r="94" s="80" customFormat="1" ht="13.15" customHeight="1" spans="1:10">
      <c r="A94" s="81" t="s">
        <v>161</v>
      </c>
      <c r="B94" s="81" t="s">
        <v>162</v>
      </c>
      <c r="C94" s="83"/>
      <c r="D94" s="120"/>
      <c r="E94" s="120"/>
      <c r="F94" s="83"/>
      <c r="G94" s="83"/>
      <c r="H94" s="72"/>
      <c r="I94" s="72"/>
      <c r="J94" s="119"/>
    </row>
    <row r="95" s="80" customFormat="1" ht="13.15" customHeight="1" spans="1:10">
      <c r="A95" s="81"/>
      <c r="B95" s="82" t="s">
        <v>163</v>
      </c>
      <c r="C95" s="83" t="s">
        <v>284</v>
      </c>
      <c r="D95" s="115" t="s">
        <v>142</v>
      </c>
      <c r="E95" s="83" t="s">
        <v>285</v>
      </c>
      <c r="F95" s="83" t="s">
        <v>285</v>
      </c>
      <c r="G95" s="83" t="s">
        <v>285</v>
      </c>
      <c r="H95" s="86">
        <v>10</v>
      </c>
      <c r="I95" s="86">
        <v>10</v>
      </c>
      <c r="J95" s="86"/>
    </row>
    <row r="96" s="80" customFormat="1" ht="13.15" customHeight="1" spans="1:10">
      <c r="A96" s="81"/>
      <c r="B96" s="87"/>
      <c r="C96" s="83" t="s">
        <v>286</v>
      </c>
      <c r="D96" s="115" t="s">
        <v>142</v>
      </c>
      <c r="E96" s="83" t="s">
        <v>287</v>
      </c>
      <c r="F96" s="83" t="s">
        <v>287</v>
      </c>
      <c r="G96" s="83" t="s">
        <v>287</v>
      </c>
      <c r="H96" s="92"/>
      <c r="I96" s="92"/>
      <c r="J96" s="92"/>
    </row>
    <row r="97" customFormat="1" ht="26" customHeight="1" spans="1:10">
      <c r="A97" s="98"/>
      <c r="B97" s="91"/>
      <c r="C97" s="103" t="s">
        <v>288</v>
      </c>
      <c r="D97" s="115" t="s">
        <v>142</v>
      </c>
      <c r="E97" s="121" t="s">
        <v>289</v>
      </c>
      <c r="F97" s="121" t="s">
        <v>290</v>
      </c>
      <c r="G97" s="103" t="s">
        <v>291</v>
      </c>
      <c r="H97" s="122"/>
      <c r="I97" s="122"/>
      <c r="J97" s="122"/>
    </row>
    <row r="98" s="80" customFormat="1" ht="13.15" customHeight="1" spans="1:10">
      <c r="A98" s="81"/>
      <c r="B98" s="81" t="s">
        <v>167</v>
      </c>
      <c r="C98" s="83"/>
      <c r="D98" s="115" t="s">
        <v>142</v>
      </c>
      <c r="E98" s="120"/>
      <c r="F98" s="83"/>
      <c r="G98" s="83"/>
      <c r="H98" s="72"/>
      <c r="I98" s="72"/>
      <c r="J98" s="119"/>
    </row>
    <row r="99" customFormat="1" ht="26" customHeight="1" spans="1:10">
      <c r="A99" s="98"/>
      <c r="B99" s="123" t="s">
        <v>79</v>
      </c>
      <c r="C99" s="103" t="s">
        <v>292</v>
      </c>
      <c r="D99" s="115" t="s">
        <v>142</v>
      </c>
      <c r="E99" s="121" t="s">
        <v>293</v>
      </c>
      <c r="F99" s="121" t="s">
        <v>293</v>
      </c>
      <c r="G99" s="103" t="s">
        <v>294</v>
      </c>
      <c r="H99" s="124">
        <v>5</v>
      </c>
      <c r="I99" s="124">
        <v>5</v>
      </c>
      <c r="J99" s="124"/>
    </row>
    <row r="100" customFormat="1" ht="26" customHeight="1" spans="1:10">
      <c r="A100" s="98"/>
      <c r="B100" s="125"/>
      <c r="C100" s="103" t="s">
        <v>295</v>
      </c>
      <c r="D100" s="115" t="s">
        <v>142</v>
      </c>
      <c r="E100" s="115" t="s">
        <v>289</v>
      </c>
      <c r="F100" s="104" t="s">
        <v>296</v>
      </c>
      <c r="G100" s="105" t="s">
        <v>297</v>
      </c>
      <c r="H100" s="126"/>
      <c r="I100" s="126"/>
      <c r="J100" s="126"/>
    </row>
    <row r="101" customFormat="1" ht="26" customHeight="1" spans="1:10">
      <c r="A101" s="98"/>
      <c r="B101" s="125"/>
      <c r="C101" s="103" t="s">
        <v>288</v>
      </c>
      <c r="D101" s="115" t="s">
        <v>142</v>
      </c>
      <c r="E101" s="115" t="s">
        <v>289</v>
      </c>
      <c r="F101" s="121" t="s">
        <v>290</v>
      </c>
      <c r="G101" s="103" t="s">
        <v>291</v>
      </c>
      <c r="H101" s="126"/>
      <c r="I101" s="126"/>
      <c r="J101" s="126"/>
    </row>
    <row r="102" customFormat="1" ht="26" customHeight="1" spans="1:10">
      <c r="A102" s="98"/>
      <c r="B102" s="98"/>
      <c r="C102" s="83" t="s">
        <v>298</v>
      </c>
      <c r="D102" s="115" t="s">
        <v>142</v>
      </c>
      <c r="E102" s="121" t="s">
        <v>299</v>
      </c>
      <c r="F102" s="121" t="s">
        <v>299</v>
      </c>
      <c r="G102" s="103" t="s">
        <v>300</v>
      </c>
      <c r="H102" s="127"/>
      <c r="I102" s="127"/>
      <c r="J102" s="127"/>
    </row>
    <row r="103" s="80" customFormat="1" ht="13.15" customHeight="1" spans="1:10">
      <c r="A103" s="81" t="s">
        <v>82</v>
      </c>
      <c r="B103" s="81" t="s">
        <v>168</v>
      </c>
      <c r="C103" s="83" t="s">
        <v>183</v>
      </c>
      <c r="D103" s="83" t="s">
        <v>116</v>
      </c>
      <c r="E103" s="84">
        <v>0.8</v>
      </c>
      <c r="F103" s="84">
        <v>0.8</v>
      </c>
      <c r="G103" s="84">
        <v>0.8</v>
      </c>
      <c r="H103" s="72">
        <v>5</v>
      </c>
      <c r="I103" s="72">
        <v>5</v>
      </c>
      <c r="J103" s="119"/>
    </row>
    <row r="104" s="35" customFormat="1" ht="30" customHeight="1" spans="1:10">
      <c r="A104" s="48" t="s">
        <v>170</v>
      </c>
      <c r="B104" s="50"/>
      <c r="C104" s="48"/>
      <c r="D104" s="49"/>
      <c r="E104" s="49"/>
      <c r="F104" s="49"/>
      <c r="G104" s="49"/>
      <c r="H104" s="49"/>
      <c r="I104" s="49"/>
      <c r="J104" s="50"/>
    </row>
    <row r="105" s="35" customFormat="1" ht="25" customHeight="1" spans="1:10">
      <c r="A105" s="51" t="s">
        <v>134</v>
      </c>
      <c r="B105" s="48">
        <v>100</v>
      </c>
      <c r="C105" s="49"/>
      <c r="D105" s="49"/>
      <c r="E105" s="49"/>
      <c r="F105" s="49"/>
      <c r="G105" s="49"/>
      <c r="H105" s="69"/>
      <c r="I105" s="51" t="s">
        <v>301</v>
      </c>
      <c r="J105" s="51" t="s">
        <v>135</v>
      </c>
    </row>
    <row r="106" s="35" customFormat="1" ht="69" customHeight="1" spans="1:10">
      <c r="A106" s="53" t="s">
        <v>136</v>
      </c>
      <c r="B106" s="53"/>
      <c r="C106" s="53"/>
      <c r="D106" s="53"/>
      <c r="E106" s="53"/>
      <c r="F106" s="53"/>
      <c r="G106" s="53"/>
      <c r="H106" s="53"/>
      <c r="I106" s="53"/>
      <c r="J106" s="53"/>
    </row>
  </sheetData>
  <mergeCells count="43">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04:B104"/>
    <mergeCell ref="C104:J104"/>
    <mergeCell ref="B105:H105"/>
    <mergeCell ref="A106:J106"/>
    <mergeCell ref="A5:A9"/>
    <mergeCell ref="A14:A93"/>
    <mergeCell ref="A94:A102"/>
    <mergeCell ref="B14:B59"/>
    <mergeCell ref="B60:B91"/>
    <mergeCell ref="B95:B97"/>
    <mergeCell ref="B99:B102"/>
    <mergeCell ref="H14:H59"/>
    <mergeCell ref="H60:H91"/>
    <mergeCell ref="H95:H96"/>
    <mergeCell ref="I14:I59"/>
    <mergeCell ref="I60:I91"/>
    <mergeCell ref="I95:I96"/>
    <mergeCell ref="J14:J59"/>
    <mergeCell ref="J60:J63"/>
    <mergeCell ref="J64:J91"/>
    <mergeCell ref="J95:J9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F4" sqref="F4:J4"/>
    </sheetView>
  </sheetViews>
  <sheetFormatPr defaultColWidth="9" defaultRowHeight="13.8"/>
  <cols>
    <col min="1" max="1" width="11.5" customWidth="1"/>
    <col min="2" max="2" width="21.25" customWidth="1"/>
    <col min="3" max="3" width="18.1111111111111" customWidth="1"/>
    <col min="4" max="4" width="17.5555555555556" customWidth="1"/>
    <col min="5" max="5" width="15.8888888888889" customWidth="1"/>
    <col min="7" max="7" width="10.75" customWidth="1"/>
    <col min="8" max="8" width="12.6296296296296"/>
    <col min="10" max="10" width="31.0925925925926" customWidth="1"/>
  </cols>
  <sheetData>
    <row r="1" ht="28.2" spans="1:10">
      <c r="A1" s="4" t="s">
        <v>89</v>
      </c>
      <c r="B1" s="4"/>
      <c r="C1" s="4"/>
      <c r="D1" s="4"/>
      <c r="E1" s="4"/>
      <c r="F1" s="4"/>
      <c r="G1" s="4"/>
      <c r="H1" s="4"/>
      <c r="I1" s="4"/>
      <c r="J1" s="4"/>
    </row>
    <row r="2" ht="35" customHeight="1" spans="1:10">
      <c r="A2" s="5" t="s">
        <v>1</v>
      </c>
      <c r="B2" s="5"/>
      <c r="C2" s="4"/>
      <c r="D2" s="4"/>
      <c r="E2" s="4"/>
      <c r="F2" s="4"/>
      <c r="G2" s="4"/>
      <c r="H2" s="4"/>
      <c r="I2" s="4"/>
      <c r="J2" s="6" t="s">
        <v>302</v>
      </c>
    </row>
    <row r="3" ht="52" customHeight="1" spans="1:10">
      <c r="A3" s="7" t="s">
        <v>91</v>
      </c>
      <c r="B3" s="7" t="s">
        <v>303</v>
      </c>
      <c r="C3" s="7"/>
      <c r="D3" s="7"/>
      <c r="E3" s="7"/>
      <c r="F3" s="7"/>
      <c r="G3" s="7"/>
      <c r="H3" s="7"/>
      <c r="I3" s="7"/>
      <c r="J3" s="7"/>
    </row>
    <row r="4" ht="26" customHeight="1" spans="1:10">
      <c r="A4" s="7" t="s">
        <v>93</v>
      </c>
      <c r="B4" s="7" t="s">
        <v>94</v>
      </c>
      <c r="C4" s="7"/>
      <c r="D4" s="7"/>
      <c r="E4" s="9" t="s">
        <v>95</v>
      </c>
      <c r="F4" s="7" t="s">
        <v>94</v>
      </c>
      <c r="G4" s="7"/>
      <c r="H4" s="7"/>
      <c r="I4" s="7"/>
      <c r="J4" s="7"/>
    </row>
    <row r="5" ht="37" customHeight="1" spans="1:10">
      <c r="A5" s="7" t="s">
        <v>97</v>
      </c>
      <c r="B5" s="8"/>
      <c r="C5" s="9" t="s">
        <v>36</v>
      </c>
      <c r="D5" s="9" t="s">
        <v>98</v>
      </c>
      <c r="E5" s="9" t="s">
        <v>99</v>
      </c>
      <c r="F5" s="7" t="s">
        <v>100</v>
      </c>
      <c r="G5" s="7"/>
      <c r="H5" s="7" t="s">
        <v>101</v>
      </c>
      <c r="I5" s="7" t="s">
        <v>102</v>
      </c>
      <c r="J5" s="7"/>
    </row>
    <row r="6" ht="31" customHeight="1" spans="1:10">
      <c r="A6" s="7"/>
      <c r="B6" s="7" t="s">
        <v>43</v>
      </c>
      <c r="C6" s="12">
        <v>24733.36</v>
      </c>
      <c r="D6" s="12">
        <v>24733.36</v>
      </c>
      <c r="E6" s="12">
        <v>26082.55</v>
      </c>
      <c r="F6" s="7">
        <v>10</v>
      </c>
      <c r="G6" s="7"/>
      <c r="H6" s="70">
        <v>1</v>
      </c>
      <c r="I6" s="7">
        <v>10</v>
      </c>
      <c r="J6" s="7"/>
    </row>
    <row r="7" ht="31" customHeight="1" spans="1:10">
      <c r="A7" s="7"/>
      <c r="B7" s="11" t="s">
        <v>46</v>
      </c>
      <c r="C7" s="12">
        <v>176.89</v>
      </c>
      <c r="D7" s="12">
        <v>176.89</v>
      </c>
      <c r="E7" s="12">
        <v>12745.79</v>
      </c>
      <c r="F7" s="7" t="s">
        <v>103</v>
      </c>
      <c r="G7" s="7"/>
      <c r="H7" s="7" t="s">
        <v>103</v>
      </c>
      <c r="I7" s="7" t="s">
        <v>103</v>
      </c>
      <c r="J7" s="7"/>
    </row>
    <row r="8" ht="31" customHeight="1" spans="1:10">
      <c r="A8" s="7"/>
      <c r="B8" s="7" t="s">
        <v>104</v>
      </c>
      <c r="C8" s="12">
        <v>0</v>
      </c>
      <c r="D8" s="12">
        <v>0</v>
      </c>
      <c r="E8" s="12">
        <v>0</v>
      </c>
      <c r="F8" s="7" t="s">
        <v>103</v>
      </c>
      <c r="G8" s="7"/>
      <c r="H8" s="7" t="s">
        <v>103</v>
      </c>
      <c r="I8" s="7" t="s">
        <v>103</v>
      </c>
      <c r="J8" s="7"/>
    </row>
    <row r="9" ht="31" customHeight="1" spans="1:10">
      <c r="A9" s="7"/>
      <c r="B9" s="7" t="s">
        <v>105</v>
      </c>
      <c r="C9" s="12">
        <f>C6-C7</f>
        <v>24556.47</v>
      </c>
      <c r="D9" s="12">
        <f>D6-D7</f>
        <v>24556.47</v>
      </c>
      <c r="E9" s="12">
        <f>E6-E7</f>
        <v>13336.76</v>
      </c>
      <c r="F9" s="7" t="s">
        <v>103</v>
      </c>
      <c r="G9" s="7"/>
      <c r="H9" s="7" t="s">
        <v>103</v>
      </c>
      <c r="I9" s="7" t="s">
        <v>103</v>
      </c>
      <c r="J9" s="7"/>
    </row>
    <row r="10" ht="29" customHeight="1" spans="1:10">
      <c r="A10" s="13" t="s">
        <v>106</v>
      </c>
      <c r="B10" s="13"/>
      <c r="C10" s="13"/>
      <c r="D10" s="13"/>
      <c r="E10" s="13"/>
      <c r="F10" s="13"/>
      <c r="G10" s="13" t="s">
        <v>107</v>
      </c>
      <c r="H10" s="13"/>
      <c r="I10" s="13"/>
      <c r="J10" s="13"/>
    </row>
    <row r="11" ht="71" customHeight="1" spans="1:10">
      <c r="A11" s="13" t="s">
        <v>108</v>
      </c>
      <c r="B11" s="13" t="s">
        <v>304</v>
      </c>
      <c r="C11" s="13"/>
      <c r="D11" s="13"/>
      <c r="E11" s="13"/>
      <c r="F11" s="13"/>
      <c r="G11" s="13" t="s">
        <v>305</v>
      </c>
      <c r="H11" s="13"/>
      <c r="I11" s="13"/>
      <c r="J11" s="13"/>
    </row>
    <row r="12" ht="30" customHeight="1" spans="1:10">
      <c r="A12" s="13" t="s">
        <v>52</v>
      </c>
      <c r="B12" s="13"/>
      <c r="C12" s="13"/>
      <c r="D12" s="13" t="s">
        <v>111</v>
      </c>
      <c r="E12" s="13"/>
      <c r="F12" s="13"/>
      <c r="G12" s="13" t="s">
        <v>112</v>
      </c>
      <c r="H12" s="13"/>
      <c r="I12" s="13"/>
      <c r="J12" s="13"/>
    </row>
    <row r="13" s="1" customFormat="1" ht="48" customHeight="1" spans="1:10">
      <c r="A13" s="7" t="s">
        <v>58</v>
      </c>
      <c r="B13" s="7" t="s">
        <v>59</v>
      </c>
      <c r="C13" s="9" t="s">
        <v>60</v>
      </c>
      <c r="D13" s="9" t="s">
        <v>53</v>
      </c>
      <c r="E13" s="7" t="s">
        <v>54</v>
      </c>
      <c r="F13" s="15" t="s">
        <v>55</v>
      </c>
      <c r="G13" s="15" t="s">
        <v>56</v>
      </c>
      <c r="H13" s="13" t="s">
        <v>100</v>
      </c>
      <c r="I13" s="13" t="s">
        <v>102</v>
      </c>
      <c r="J13" s="13" t="s">
        <v>57</v>
      </c>
    </row>
    <row r="14" ht="52" customHeight="1" spans="1:10">
      <c r="A14" s="7" t="s">
        <v>61</v>
      </c>
      <c r="B14" s="9" t="s">
        <v>62</v>
      </c>
      <c r="C14" s="71" t="s">
        <v>306</v>
      </c>
      <c r="D14" s="72" t="s">
        <v>142</v>
      </c>
      <c r="E14" s="71" t="s">
        <v>180</v>
      </c>
      <c r="F14" s="13"/>
      <c r="G14" s="73">
        <v>1</v>
      </c>
      <c r="H14" s="13">
        <v>5</v>
      </c>
      <c r="I14" s="13">
        <v>5</v>
      </c>
      <c r="J14" s="13"/>
    </row>
    <row r="15" ht="68" customHeight="1" spans="1:10">
      <c r="A15" s="7"/>
      <c r="B15" s="74"/>
      <c r="C15" s="71" t="s">
        <v>307</v>
      </c>
      <c r="D15" s="72" t="s">
        <v>142</v>
      </c>
      <c r="E15" s="71" t="s">
        <v>180</v>
      </c>
      <c r="F15" s="13"/>
      <c r="G15" s="73">
        <v>1</v>
      </c>
      <c r="H15" s="13">
        <v>5</v>
      </c>
      <c r="I15" s="13">
        <v>5</v>
      </c>
      <c r="J15" s="13"/>
    </row>
    <row r="16" ht="31" customHeight="1" spans="1:10">
      <c r="A16" s="7"/>
      <c r="B16" s="9" t="s">
        <v>67</v>
      </c>
      <c r="C16" s="71" t="s">
        <v>308</v>
      </c>
      <c r="D16" s="72" t="s">
        <v>142</v>
      </c>
      <c r="E16" s="71" t="s">
        <v>309</v>
      </c>
      <c r="F16" s="71" t="s">
        <v>310</v>
      </c>
      <c r="G16" s="73">
        <v>1</v>
      </c>
      <c r="H16" s="13">
        <v>10</v>
      </c>
      <c r="I16" s="13">
        <v>10</v>
      </c>
      <c r="J16" s="13"/>
    </row>
    <row r="17" ht="31" customHeight="1" spans="1:10">
      <c r="A17" s="7"/>
      <c r="B17" s="7" t="s">
        <v>70</v>
      </c>
      <c r="C17" s="71" t="s">
        <v>311</v>
      </c>
      <c r="D17" s="72" t="s">
        <v>142</v>
      </c>
      <c r="E17" s="71">
        <v>15</v>
      </c>
      <c r="F17" s="13" t="s">
        <v>71</v>
      </c>
      <c r="G17" s="73">
        <v>1</v>
      </c>
      <c r="H17" s="13">
        <v>10</v>
      </c>
      <c r="I17" s="13">
        <v>10</v>
      </c>
      <c r="J17" s="13"/>
    </row>
    <row r="18" ht="36" spans="1:10">
      <c r="A18" s="7" t="s">
        <v>72</v>
      </c>
      <c r="B18" s="9" t="s">
        <v>73</v>
      </c>
      <c r="C18" s="71" t="s">
        <v>312</v>
      </c>
      <c r="D18" s="72" t="s">
        <v>142</v>
      </c>
      <c r="E18" s="73" t="s">
        <v>313</v>
      </c>
      <c r="F18" s="13"/>
      <c r="G18" s="73">
        <v>1</v>
      </c>
      <c r="H18" s="13">
        <v>5</v>
      </c>
      <c r="I18" s="13">
        <v>5</v>
      </c>
      <c r="J18" s="13"/>
    </row>
    <row r="19" ht="24" spans="1:10">
      <c r="A19" s="7"/>
      <c r="B19" s="74"/>
      <c r="C19" s="71" t="s">
        <v>314</v>
      </c>
      <c r="D19" s="72" t="s">
        <v>142</v>
      </c>
      <c r="E19" s="73" t="s">
        <v>313</v>
      </c>
      <c r="F19" s="13"/>
      <c r="G19" s="73">
        <v>1</v>
      </c>
      <c r="H19" s="13">
        <v>5</v>
      </c>
      <c r="I19" s="13">
        <v>5</v>
      </c>
      <c r="J19" s="13"/>
    </row>
    <row r="20" ht="58" customHeight="1" spans="1:10">
      <c r="A20" s="7"/>
      <c r="B20" s="7" t="s">
        <v>74</v>
      </c>
      <c r="C20" s="71" t="s">
        <v>315</v>
      </c>
      <c r="D20" s="72" t="s">
        <v>142</v>
      </c>
      <c r="E20" s="73" t="s">
        <v>313</v>
      </c>
      <c r="F20" s="13"/>
      <c r="G20" s="73">
        <v>1</v>
      </c>
      <c r="H20" s="13">
        <v>10</v>
      </c>
      <c r="I20" s="13">
        <v>10</v>
      </c>
      <c r="J20" s="13"/>
    </row>
    <row r="21" ht="24" spans="1:10">
      <c r="A21" s="7"/>
      <c r="B21" s="9" t="s">
        <v>79</v>
      </c>
      <c r="C21" s="71" t="s">
        <v>316</v>
      </c>
      <c r="D21" s="72" t="s">
        <v>142</v>
      </c>
      <c r="E21" s="73" t="s">
        <v>313</v>
      </c>
      <c r="F21" s="13"/>
      <c r="G21" s="73">
        <v>1</v>
      </c>
      <c r="H21" s="13">
        <v>5</v>
      </c>
      <c r="I21" s="13">
        <v>5</v>
      </c>
      <c r="J21" s="13"/>
    </row>
    <row r="22" ht="31" customHeight="1" spans="1:10">
      <c r="A22" s="7"/>
      <c r="B22" s="74"/>
      <c r="C22" s="71" t="s">
        <v>317</v>
      </c>
      <c r="D22" s="72" t="s">
        <v>142</v>
      </c>
      <c r="E22" s="73" t="s">
        <v>176</v>
      </c>
      <c r="F22" s="13" t="s">
        <v>69</v>
      </c>
      <c r="G22" s="73">
        <v>1</v>
      </c>
      <c r="H22" s="13">
        <v>5</v>
      </c>
      <c r="I22" s="13">
        <v>4</v>
      </c>
      <c r="J22" s="13"/>
    </row>
    <row r="23" ht="43" customHeight="1" spans="1:10">
      <c r="A23" s="9" t="s">
        <v>82</v>
      </c>
      <c r="B23" s="75" t="s">
        <v>83</v>
      </c>
      <c r="C23" s="71" t="s">
        <v>318</v>
      </c>
      <c r="D23" s="76" t="s">
        <v>116</v>
      </c>
      <c r="E23" s="77">
        <v>90</v>
      </c>
      <c r="F23" s="13" t="s">
        <v>77</v>
      </c>
      <c r="G23" s="73">
        <v>0.95</v>
      </c>
      <c r="H23" s="13">
        <v>15</v>
      </c>
      <c r="I23" s="13">
        <v>14</v>
      </c>
      <c r="J23" s="7" t="s">
        <v>319</v>
      </c>
    </row>
    <row r="24" ht="41" customHeight="1" spans="1:10">
      <c r="A24" s="74"/>
      <c r="B24" s="75"/>
      <c r="C24" s="71" t="s">
        <v>320</v>
      </c>
      <c r="D24" s="76" t="s">
        <v>116</v>
      </c>
      <c r="E24" s="71">
        <v>90</v>
      </c>
      <c r="F24" s="7" t="s">
        <v>77</v>
      </c>
      <c r="G24" s="73">
        <v>0.95</v>
      </c>
      <c r="H24" s="7">
        <v>15</v>
      </c>
      <c r="I24" s="7">
        <v>14</v>
      </c>
      <c r="J24" s="7" t="s">
        <v>319</v>
      </c>
    </row>
    <row r="25" ht="31" customHeight="1" spans="1:10">
      <c r="A25" s="7" t="s">
        <v>132</v>
      </c>
      <c r="B25" s="7"/>
      <c r="C25" s="7" t="s">
        <v>133</v>
      </c>
      <c r="D25" s="7"/>
      <c r="E25" s="7"/>
      <c r="F25" s="7"/>
      <c r="G25" s="7"/>
      <c r="H25" s="7"/>
      <c r="I25" s="7"/>
      <c r="J25" s="7"/>
    </row>
    <row r="26" ht="24" customHeight="1" spans="1:10">
      <c r="A26" s="7" t="s">
        <v>134</v>
      </c>
      <c r="B26" s="7">
        <v>100</v>
      </c>
      <c r="C26" s="7"/>
      <c r="D26" s="7"/>
      <c r="E26" s="7"/>
      <c r="F26" s="7"/>
      <c r="G26" s="7"/>
      <c r="H26" s="7"/>
      <c r="I26" s="7">
        <v>97</v>
      </c>
      <c r="J26" s="7" t="s">
        <v>135</v>
      </c>
    </row>
    <row r="27" spans="1:10">
      <c r="A27" s="78" t="s">
        <v>136</v>
      </c>
      <c r="B27" s="79"/>
      <c r="C27" s="79"/>
      <c r="D27" s="79"/>
      <c r="E27" s="79"/>
      <c r="F27" s="79"/>
      <c r="G27" s="79"/>
      <c r="H27" s="79"/>
      <c r="I27" s="79"/>
      <c r="J27" s="79"/>
    </row>
    <row r="28" spans="1:10">
      <c r="A28" s="79"/>
      <c r="B28" s="79"/>
      <c r="C28" s="79"/>
      <c r="D28" s="79"/>
      <c r="E28" s="79"/>
      <c r="F28" s="79"/>
      <c r="G28" s="79"/>
      <c r="H28" s="79"/>
      <c r="I28" s="79"/>
      <c r="J28" s="79"/>
    </row>
    <row r="29" spans="1:10">
      <c r="A29" s="79"/>
      <c r="B29" s="79"/>
      <c r="C29" s="79"/>
      <c r="D29" s="79"/>
      <c r="E29" s="79"/>
      <c r="F29" s="79"/>
      <c r="G29" s="79"/>
      <c r="H29" s="79"/>
      <c r="I29" s="79"/>
      <c r="J29" s="79"/>
    </row>
    <row r="30" spans="1:10">
      <c r="A30" s="79"/>
      <c r="B30" s="79"/>
      <c r="C30" s="79"/>
      <c r="D30" s="79"/>
      <c r="E30" s="79"/>
      <c r="F30" s="79"/>
      <c r="G30" s="79"/>
      <c r="H30" s="79"/>
      <c r="I30" s="79"/>
      <c r="J30" s="79"/>
    </row>
    <row r="31" spans="1:10">
      <c r="A31" s="79"/>
      <c r="B31" s="79"/>
      <c r="C31" s="79"/>
      <c r="D31" s="79"/>
      <c r="E31" s="79"/>
      <c r="F31" s="79"/>
      <c r="G31" s="79"/>
      <c r="H31" s="79"/>
      <c r="I31" s="79"/>
      <c r="J31" s="79"/>
    </row>
  </sheetData>
  <mergeCells count="34">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7"/>
    <mergeCell ref="A18:A22"/>
    <mergeCell ref="A23:A24"/>
    <mergeCell ref="B14:B15"/>
    <mergeCell ref="B18:B19"/>
    <mergeCell ref="B21:B22"/>
    <mergeCell ref="B23:B24"/>
    <mergeCell ref="A27:J3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J24" sqref="J24"/>
    </sheetView>
  </sheetViews>
  <sheetFormatPr defaultColWidth="9" defaultRowHeight="13.8"/>
  <cols>
    <col min="1" max="1" width="11.5" style="34" customWidth="1"/>
    <col min="2" max="2" width="21.25" style="34" customWidth="1"/>
    <col min="3" max="3" width="36.712962962963" style="37" customWidth="1"/>
    <col min="4" max="4" width="14.3796296296296" style="34" customWidth="1"/>
    <col min="5" max="5" width="13.3796296296296" style="34" customWidth="1"/>
    <col min="6" max="6" width="9" style="34"/>
    <col min="7" max="7" width="10.75" style="34" customWidth="1"/>
    <col min="8" max="8" width="11.1296296296296" style="34"/>
    <col min="9" max="9" width="9" style="34"/>
    <col min="10" max="10" width="31.0925925925926" style="34" customWidth="1"/>
    <col min="11" max="16384" width="9" style="34"/>
  </cols>
  <sheetData>
    <row r="1" s="34" customFormat="1" spans="1:10">
      <c r="A1" s="38" t="s">
        <v>89</v>
      </c>
      <c r="B1" s="38"/>
      <c r="C1" s="39"/>
      <c r="D1" s="38"/>
      <c r="E1" s="38"/>
      <c r="F1" s="38"/>
      <c r="G1" s="38"/>
      <c r="H1" s="38"/>
      <c r="I1" s="38"/>
      <c r="J1" s="38"/>
    </row>
    <row r="2" s="34" customFormat="1" ht="35" customHeight="1" spans="1:10">
      <c r="A2" s="39" t="s">
        <v>1</v>
      </c>
      <c r="B2" s="39"/>
      <c r="C2" s="39"/>
      <c r="D2" s="38"/>
      <c r="E2" s="38"/>
      <c r="F2" s="38"/>
      <c r="G2" s="38"/>
      <c r="H2" s="38"/>
      <c r="I2" s="38"/>
      <c r="J2" s="40" t="s">
        <v>90</v>
      </c>
    </row>
    <row r="3" s="34" customFormat="1" ht="26" customHeight="1" spans="1:10">
      <c r="A3" s="41" t="s">
        <v>91</v>
      </c>
      <c r="B3" s="41" t="s">
        <v>321</v>
      </c>
      <c r="C3" s="42"/>
      <c r="D3" s="41"/>
      <c r="E3" s="41"/>
      <c r="F3" s="41"/>
      <c r="G3" s="41"/>
      <c r="H3" s="41"/>
      <c r="I3" s="41"/>
      <c r="J3" s="41"/>
    </row>
    <row r="4" s="34" customFormat="1" ht="26" customHeight="1" spans="1:10">
      <c r="A4" s="41" t="s">
        <v>93</v>
      </c>
      <c r="B4" s="43" t="s">
        <v>94</v>
      </c>
      <c r="C4" s="44"/>
      <c r="D4" s="43"/>
      <c r="E4" s="45" t="s">
        <v>95</v>
      </c>
      <c r="F4" s="43" t="s">
        <v>94</v>
      </c>
      <c r="G4" s="43"/>
      <c r="H4" s="43"/>
      <c r="I4" s="43"/>
      <c r="J4" s="43"/>
    </row>
    <row r="5" s="34" customFormat="1" ht="37" customHeight="1" spans="1:10">
      <c r="A5" s="41" t="s">
        <v>97</v>
      </c>
      <c r="B5" s="43"/>
      <c r="C5" s="45" t="s">
        <v>36</v>
      </c>
      <c r="D5" s="45" t="s">
        <v>98</v>
      </c>
      <c r="E5" s="45" t="s">
        <v>99</v>
      </c>
      <c r="F5" s="41" t="s">
        <v>100</v>
      </c>
      <c r="G5" s="41"/>
      <c r="H5" s="41" t="s">
        <v>101</v>
      </c>
      <c r="I5" s="41" t="s">
        <v>102</v>
      </c>
      <c r="J5" s="41"/>
    </row>
    <row r="6" s="34" customFormat="1" ht="31" customHeight="1" spans="1:10">
      <c r="A6" s="41"/>
      <c r="B6" s="41" t="s">
        <v>43</v>
      </c>
      <c r="C6" s="41">
        <v>590.96</v>
      </c>
      <c r="D6" s="41">
        <v>590.96</v>
      </c>
      <c r="E6" s="41">
        <v>187.31</v>
      </c>
      <c r="F6" s="41">
        <v>10</v>
      </c>
      <c r="G6" s="41"/>
      <c r="H6" s="46">
        <v>0.3892</v>
      </c>
      <c r="I6" s="41">
        <v>10</v>
      </c>
      <c r="J6" s="41"/>
    </row>
    <row r="7" s="34" customFormat="1" ht="31" customHeight="1" spans="1:10">
      <c r="A7" s="41"/>
      <c r="B7" s="42" t="s">
        <v>46</v>
      </c>
      <c r="C7" s="41">
        <v>90.96</v>
      </c>
      <c r="D7" s="41">
        <v>90.96</v>
      </c>
      <c r="E7" s="41">
        <v>187.31</v>
      </c>
      <c r="F7" s="41" t="s">
        <v>103</v>
      </c>
      <c r="G7" s="41"/>
      <c r="H7" s="41" t="s">
        <v>103</v>
      </c>
      <c r="I7" s="41" t="s">
        <v>103</v>
      </c>
      <c r="J7" s="41"/>
    </row>
    <row r="8" s="34" customFormat="1" ht="31" customHeight="1" spans="1:10">
      <c r="A8" s="41"/>
      <c r="B8" s="41" t="s">
        <v>104</v>
      </c>
      <c r="C8" s="42"/>
      <c r="D8" s="41"/>
      <c r="E8" s="41"/>
      <c r="F8" s="41" t="s">
        <v>103</v>
      </c>
      <c r="G8" s="41"/>
      <c r="H8" s="41" t="s">
        <v>103</v>
      </c>
      <c r="I8" s="41" t="s">
        <v>103</v>
      </c>
      <c r="J8" s="41"/>
    </row>
    <row r="9" s="34" customFormat="1" ht="31" customHeight="1" spans="1:10">
      <c r="A9" s="41"/>
      <c r="B9" s="41" t="s">
        <v>105</v>
      </c>
      <c r="C9" s="47">
        <v>500</v>
      </c>
      <c r="D9" s="47">
        <v>500</v>
      </c>
      <c r="E9" s="41"/>
      <c r="F9" s="41" t="s">
        <v>103</v>
      </c>
      <c r="G9" s="41"/>
      <c r="H9" s="41" t="s">
        <v>103</v>
      </c>
      <c r="I9" s="41" t="s">
        <v>103</v>
      </c>
      <c r="J9" s="41"/>
    </row>
    <row r="10" s="34" customFormat="1" ht="29" customHeight="1" spans="1:10">
      <c r="A10" s="41" t="s">
        <v>106</v>
      </c>
      <c r="B10" s="41"/>
      <c r="C10" s="42"/>
      <c r="D10" s="41"/>
      <c r="E10" s="41"/>
      <c r="F10" s="41"/>
      <c r="G10" s="41" t="s">
        <v>107</v>
      </c>
      <c r="H10" s="41"/>
      <c r="I10" s="41"/>
      <c r="J10" s="41"/>
    </row>
    <row r="11" s="34" customFormat="1" ht="71" customHeight="1" spans="1:10">
      <c r="A11" s="41" t="s">
        <v>108</v>
      </c>
      <c r="B11" s="41" t="s">
        <v>322</v>
      </c>
      <c r="C11" s="42"/>
      <c r="D11" s="41"/>
      <c r="E11" s="41"/>
      <c r="F11" s="41"/>
      <c r="G11" s="41" t="s">
        <v>322</v>
      </c>
      <c r="H11" s="41"/>
      <c r="I11" s="41"/>
      <c r="J11" s="41"/>
    </row>
    <row r="12" s="35" customFormat="1" ht="25" customHeight="1" spans="1:10">
      <c r="A12" s="48" t="s">
        <v>52</v>
      </c>
      <c r="B12" s="49"/>
      <c r="C12" s="50"/>
      <c r="D12" s="51" t="s">
        <v>111</v>
      </c>
      <c r="E12" s="51"/>
      <c r="F12" s="51"/>
      <c r="G12" s="52" t="s">
        <v>112</v>
      </c>
      <c r="H12" s="52"/>
      <c r="I12" s="52"/>
      <c r="J12" s="52"/>
    </row>
    <row r="13" s="35" customFormat="1" ht="25" customHeight="1" spans="1:10">
      <c r="A13" s="51" t="s">
        <v>58</v>
      </c>
      <c r="B13" s="51" t="s">
        <v>59</v>
      </c>
      <c r="C13" s="53" t="s">
        <v>60</v>
      </c>
      <c r="D13" s="51" t="s">
        <v>53</v>
      </c>
      <c r="E13" s="51" t="s">
        <v>54</v>
      </c>
      <c r="F13" s="51" t="s">
        <v>55</v>
      </c>
      <c r="G13" s="54" t="s">
        <v>56</v>
      </c>
      <c r="H13" s="54" t="s">
        <v>100</v>
      </c>
      <c r="I13" s="54" t="s">
        <v>102</v>
      </c>
      <c r="J13" s="54" t="s">
        <v>57</v>
      </c>
    </row>
    <row r="14" s="35" customFormat="1" ht="30" customHeight="1" spans="1:10">
      <c r="A14" s="51" t="s">
        <v>323</v>
      </c>
      <c r="B14" s="51" t="s">
        <v>62</v>
      </c>
      <c r="C14" s="55" t="s">
        <v>324</v>
      </c>
      <c r="D14" s="56"/>
      <c r="E14" s="56"/>
      <c r="F14" s="51"/>
      <c r="G14" s="56"/>
      <c r="H14" s="51"/>
      <c r="I14" s="51"/>
      <c r="J14" s="57"/>
    </row>
    <row r="15" s="35" customFormat="1" ht="40" customHeight="1" spans="1:10">
      <c r="A15" s="51"/>
      <c r="B15" s="51" t="s">
        <v>66</v>
      </c>
      <c r="C15" s="58" t="s">
        <v>325</v>
      </c>
      <c r="D15" s="59" t="s">
        <v>116</v>
      </c>
      <c r="E15" s="60">
        <v>0.9</v>
      </c>
      <c r="F15" s="51" t="s">
        <v>77</v>
      </c>
      <c r="G15" s="56">
        <v>1</v>
      </c>
      <c r="H15" s="51">
        <v>25</v>
      </c>
      <c r="I15" s="51">
        <v>25</v>
      </c>
      <c r="J15" s="51"/>
    </row>
    <row r="16" s="36" customFormat="1" ht="30" customHeight="1" spans="1:10">
      <c r="A16" s="51"/>
      <c r="B16" s="51" t="s">
        <v>67</v>
      </c>
      <c r="C16" s="55" t="s">
        <v>326</v>
      </c>
      <c r="D16" s="61" t="s">
        <v>142</v>
      </c>
      <c r="E16" s="60">
        <v>1</v>
      </c>
      <c r="F16" s="51" t="s">
        <v>77</v>
      </c>
      <c r="G16" s="56">
        <v>1</v>
      </c>
      <c r="H16" s="51">
        <v>25</v>
      </c>
      <c r="I16" s="51">
        <v>25</v>
      </c>
      <c r="J16" s="51"/>
    </row>
    <row r="17" s="35" customFormat="1" ht="30" customHeight="1" spans="1:10">
      <c r="A17" s="51"/>
      <c r="B17" s="51" t="s">
        <v>70</v>
      </c>
      <c r="C17" s="53" t="s">
        <v>324</v>
      </c>
      <c r="D17" s="51"/>
      <c r="E17" s="51"/>
      <c r="F17" s="51"/>
      <c r="G17" s="51"/>
      <c r="H17" s="51"/>
      <c r="I17" s="51"/>
      <c r="J17" s="51"/>
    </row>
    <row r="18" s="34" customFormat="1" ht="30" customHeight="1" spans="1:10">
      <c r="A18" s="51" t="s">
        <v>161</v>
      </c>
      <c r="B18" s="51" t="s">
        <v>162</v>
      </c>
      <c r="C18" s="55" t="s">
        <v>327</v>
      </c>
      <c r="D18" s="61" t="s">
        <v>142</v>
      </c>
      <c r="E18" s="56" t="s">
        <v>328</v>
      </c>
      <c r="F18" s="59" t="s">
        <v>116</v>
      </c>
      <c r="G18" s="56" t="s">
        <v>328</v>
      </c>
      <c r="H18" s="62">
        <v>10</v>
      </c>
      <c r="I18" s="62">
        <v>10</v>
      </c>
      <c r="J18" s="63"/>
    </row>
    <row r="19" s="34" customFormat="1" ht="30" customHeight="1" spans="1:10">
      <c r="A19" s="51"/>
      <c r="B19" s="57" t="s">
        <v>163</v>
      </c>
      <c r="C19" s="55" t="s">
        <v>329</v>
      </c>
      <c r="D19" s="61" t="s">
        <v>142</v>
      </c>
      <c r="E19" s="56" t="s">
        <v>328</v>
      </c>
      <c r="F19" s="64" t="s">
        <v>85</v>
      </c>
      <c r="G19" s="64" t="s">
        <v>285</v>
      </c>
      <c r="H19" s="51">
        <v>10</v>
      </c>
      <c r="I19" s="51">
        <v>10</v>
      </c>
      <c r="J19" s="63"/>
    </row>
    <row r="20" s="34" customFormat="1" ht="30" customHeight="1" spans="1:10">
      <c r="A20" s="51"/>
      <c r="B20" s="51" t="s">
        <v>167</v>
      </c>
      <c r="C20" s="55" t="s">
        <v>324</v>
      </c>
      <c r="D20" s="65"/>
      <c r="E20" s="61"/>
      <c r="F20" s="63"/>
      <c r="G20" s="63"/>
      <c r="H20" s="62"/>
      <c r="I20" s="62"/>
      <c r="J20" s="63"/>
    </row>
    <row r="21" s="34" customFormat="1" ht="30" customHeight="1" spans="1:10">
      <c r="A21" s="51"/>
      <c r="B21" s="51" t="s">
        <v>79</v>
      </c>
      <c r="C21" s="55" t="s">
        <v>330</v>
      </c>
      <c r="D21" s="61" t="s">
        <v>142</v>
      </c>
      <c r="E21" s="56" t="s">
        <v>328</v>
      </c>
      <c r="F21" s="59" t="s">
        <v>116</v>
      </c>
      <c r="G21" s="56" t="s">
        <v>328</v>
      </c>
      <c r="H21" s="62">
        <v>10</v>
      </c>
      <c r="I21" s="62">
        <v>10</v>
      </c>
      <c r="J21" s="63"/>
    </row>
    <row r="22" s="35" customFormat="1" ht="30" customHeight="1" spans="1:10">
      <c r="A22" s="51" t="s">
        <v>82</v>
      </c>
      <c r="B22" s="51" t="s">
        <v>331</v>
      </c>
      <c r="C22" s="66" t="s">
        <v>332</v>
      </c>
      <c r="D22" s="61" t="s">
        <v>142</v>
      </c>
      <c r="E22" s="67">
        <v>0.9</v>
      </c>
      <c r="F22" s="51" t="s">
        <v>77</v>
      </c>
      <c r="G22" s="67">
        <v>0.9</v>
      </c>
      <c r="H22" s="68">
        <v>10</v>
      </c>
      <c r="I22" s="68">
        <v>10</v>
      </c>
      <c r="J22" s="51"/>
    </row>
    <row r="23" s="35" customFormat="1" ht="30" customHeight="1" spans="1:10">
      <c r="A23" s="48" t="s">
        <v>170</v>
      </c>
      <c r="B23" s="50"/>
      <c r="C23" s="48"/>
      <c r="D23" s="49"/>
      <c r="E23" s="49"/>
      <c r="F23" s="49"/>
      <c r="G23" s="49"/>
      <c r="H23" s="49"/>
      <c r="I23" s="49"/>
      <c r="J23" s="50"/>
    </row>
    <row r="24" s="35" customFormat="1" ht="25" customHeight="1" spans="1:10">
      <c r="A24" s="51" t="s">
        <v>134</v>
      </c>
      <c r="B24" s="48">
        <v>100</v>
      </c>
      <c r="C24" s="49"/>
      <c r="D24" s="49"/>
      <c r="E24" s="49"/>
      <c r="F24" s="49"/>
      <c r="G24" s="49"/>
      <c r="H24" s="69"/>
      <c r="I24" s="51" t="s">
        <v>301</v>
      </c>
      <c r="J24" s="51" t="s">
        <v>135</v>
      </c>
    </row>
    <row r="25" s="35" customFormat="1" ht="69" customHeight="1" spans="1:10">
      <c r="A25" s="53" t="s">
        <v>136</v>
      </c>
      <c r="B25" s="53"/>
      <c r="C25" s="53"/>
      <c r="D25" s="53"/>
      <c r="E25" s="53"/>
      <c r="F25" s="53"/>
      <c r="G25" s="53"/>
      <c r="H25" s="53"/>
      <c r="I25" s="53"/>
      <c r="J25" s="53"/>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25:J25"/>
    <mergeCell ref="A5:A9"/>
    <mergeCell ref="A14:A17"/>
    <mergeCell ref="A18:A21"/>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workbookViewId="0">
      <selection activeCell="C25" sqref="C25:J25"/>
    </sheetView>
  </sheetViews>
  <sheetFormatPr defaultColWidth="9" defaultRowHeight="13.8"/>
  <cols>
    <col min="1" max="1" width="11.5" customWidth="1"/>
    <col min="2" max="2" width="21.25" customWidth="1"/>
    <col min="3" max="3" width="17.962962962963" customWidth="1"/>
    <col min="4" max="4" width="9.66666666666667"/>
    <col min="5" max="5" width="13.3796296296296" customWidth="1"/>
    <col min="7" max="7" width="10.75" customWidth="1"/>
    <col min="10" max="10" width="31.0925925925926" customWidth="1"/>
  </cols>
  <sheetData>
    <row r="1" customFormat="1" ht="28.2" spans="1:14">
      <c r="A1" s="4" t="s">
        <v>89</v>
      </c>
      <c r="B1" s="4"/>
      <c r="C1" s="4"/>
      <c r="D1" s="4"/>
      <c r="E1" s="4"/>
      <c r="F1" s="4"/>
      <c r="G1" s="4"/>
      <c r="H1" s="4"/>
      <c r="I1" s="4"/>
      <c r="J1" s="4"/>
    </row>
    <row r="2" customFormat="1" ht="35" customHeight="1" spans="1:14">
      <c r="A2" s="5" t="s">
        <v>1</v>
      </c>
      <c r="B2" s="5"/>
      <c r="C2" s="4"/>
      <c r="D2" s="4"/>
      <c r="E2" s="4"/>
      <c r="F2" s="4"/>
      <c r="G2" s="4"/>
      <c r="H2" s="4"/>
      <c r="I2" s="4"/>
      <c r="J2" s="6" t="s">
        <v>90</v>
      </c>
    </row>
    <row r="3" customFormat="1" ht="26" customHeight="1" spans="1:14">
      <c r="A3" s="7" t="s">
        <v>91</v>
      </c>
      <c r="B3" s="8" t="s">
        <v>333</v>
      </c>
      <c r="C3" s="8"/>
      <c r="D3" s="8"/>
      <c r="E3" s="8"/>
      <c r="F3" s="8"/>
      <c r="G3" s="8"/>
      <c r="H3" s="8"/>
      <c r="I3" s="8"/>
      <c r="J3" s="8"/>
    </row>
    <row r="4" customFormat="1" ht="26" customHeight="1" spans="1:14">
      <c r="A4" s="7" t="s">
        <v>93</v>
      </c>
      <c r="B4" s="8" t="s">
        <v>94</v>
      </c>
      <c r="C4" s="8"/>
      <c r="D4" s="8"/>
      <c r="E4" s="9" t="s">
        <v>95</v>
      </c>
      <c r="F4" s="8" t="s">
        <v>94</v>
      </c>
      <c r="G4" s="8"/>
      <c r="H4" s="8"/>
      <c r="I4" s="8"/>
      <c r="J4" s="8"/>
    </row>
    <row r="5" customFormat="1" ht="37" customHeight="1" spans="1:14">
      <c r="A5" s="7" t="s">
        <v>97</v>
      </c>
      <c r="B5" s="8"/>
      <c r="C5" s="9" t="s">
        <v>36</v>
      </c>
      <c r="D5" s="9" t="s">
        <v>98</v>
      </c>
      <c r="E5" s="9" t="s">
        <v>99</v>
      </c>
      <c r="F5" s="7" t="s">
        <v>100</v>
      </c>
      <c r="G5" s="7"/>
      <c r="H5" s="7" t="s">
        <v>101</v>
      </c>
      <c r="I5" s="7" t="s">
        <v>102</v>
      </c>
      <c r="J5" s="7"/>
    </row>
    <row r="6" customFormat="1" ht="31" customHeight="1" spans="1:14">
      <c r="A6" s="7"/>
      <c r="B6" s="7" t="s">
        <v>43</v>
      </c>
      <c r="C6" s="7">
        <v>1254.98</v>
      </c>
      <c r="D6" s="7">
        <v>1254.98</v>
      </c>
      <c r="E6" s="7">
        <v>685.17</v>
      </c>
      <c r="F6" s="7">
        <v>10</v>
      </c>
      <c r="G6" s="7"/>
      <c r="H6" s="10">
        <v>1</v>
      </c>
      <c r="I6" s="7">
        <v>10</v>
      </c>
      <c r="J6" s="7"/>
    </row>
    <row r="7" customFormat="1" ht="31" customHeight="1" spans="1:14">
      <c r="A7" s="7"/>
      <c r="B7" s="11" t="s">
        <v>46</v>
      </c>
      <c r="C7" s="7">
        <v>222.65</v>
      </c>
      <c r="D7" s="7">
        <v>222.65</v>
      </c>
      <c r="E7" s="7">
        <v>614.52</v>
      </c>
      <c r="F7" s="7" t="s">
        <v>103</v>
      </c>
      <c r="G7" s="7"/>
      <c r="H7" s="7" t="s">
        <v>103</v>
      </c>
      <c r="I7" s="7" t="s">
        <v>103</v>
      </c>
      <c r="J7" s="7"/>
    </row>
    <row r="8" customFormat="1" ht="31" customHeight="1" spans="1:14">
      <c r="A8" s="7"/>
      <c r="B8" s="7" t="s">
        <v>104</v>
      </c>
      <c r="C8" s="12"/>
      <c r="D8" s="12"/>
      <c r="E8" s="12"/>
      <c r="F8" s="7" t="s">
        <v>103</v>
      </c>
      <c r="G8" s="7"/>
      <c r="H8" s="7" t="s">
        <v>103</v>
      </c>
      <c r="I8" s="7" t="s">
        <v>103</v>
      </c>
      <c r="J8" s="7"/>
    </row>
    <row r="9" customFormat="1" ht="31" customHeight="1" spans="1:14">
      <c r="A9" s="7"/>
      <c r="B9" s="7" t="s">
        <v>105</v>
      </c>
      <c r="C9" s="12">
        <v>1032.33</v>
      </c>
      <c r="D9" s="12">
        <v>1032.33</v>
      </c>
      <c r="E9" s="7">
        <f>E6-E7</f>
        <v>70.65</v>
      </c>
      <c r="F9" s="7" t="s">
        <v>103</v>
      </c>
      <c r="G9" s="7"/>
      <c r="H9" s="7" t="s">
        <v>103</v>
      </c>
      <c r="I9" s="7" t="s">
        <v>103</v>
      </c>
      <c r="J9" s="7"/>
    </row>
    <row r="10" customFormat="1" ht="29" customHeight="1" spans="1:14">
      <c r="A10" s="13" t="s">
        <v>106</v>
      </c>
      <c r="B10" s="13"/>
      <c r="C10" s="13"/>
      <c r="D10" s="13"/>
      <c r="E10" s="13"/>
      <c r="F10" s="13"/>
      <c r="G10" s="13" t="s">
        <v>107</v>
      </c>
      <c r="H10" s="13"/>
      <c r="I10" s="13"/>
      <c r="J10" s="13"/>
    </row>
    <row r="11" customFormat="1" ht="144" customHeight="1" spans="1:14">
      <c r="A11" s="13" t="s">
        <v>108</v>
      </c>
      <c r="B11" s="14" t="s">
        <v>334</v>
      </c>
      <c r="C11" s="14"/>
      <c r="D11" s="14"/>
      <c r="E11" s="14"/>
      <c r="F11" s="14"/>
      <c r="G11" s="14" t="s">
        <v>335</v>
      </c>
      <c r="H11" s="14"/>
      <c r="I11" s="14"/>
      <c r="J11" s="14"/>
      <c r="N11" t="s">
        <v>336</v>
      </c>
    </row>
    <row r="12" customFormat="1" ht="30" customHeight="1" spans="1:14">
      <c r="A12" s="13" t="s">
        <v>52</v>
      </c>
      <c r="B12" s="13"/>
      <c r="C12" s="13"/>
      <c r="D12" s="13" t="s">
        <v>111</v>
      </c>
      <c r="E12" s="13"/>
      <c r="F12" s="13"/>
      <c r="G12" s="13" t="s">
        <v>112</v>
      </c>
      <c r="H12" s="13"/>
      <c r="I12" s="13"/>
      <c r="J12" s="13"/>
    </row>
    <row r="13" s="1" customFormat="1" ht="48" customHeight="1" spans="1:14">
      <c r="A13" s="7" t="s">
        <v>58</v>
      </c>
      <c r="B13" s="7" t="s">
        <v>59</v>
      </c>
      <c r="C13" s="9" t="s">
        <v>60</v>
      </c>
      <c r="D13" s="9" t="s">
        <v>53</v>
      </c>
      <c r="E13" s="7" t="s">
        <v>54</v>
      </c>
      <c r="F13" s="15" t="s">
        <v>55</v>
      </c>
      <c r="G13" s="15" t="s">
        <v>56</v>
      </c>
      <c r="H13" s="13" t="s">
        <v>100</v>
      </c>
      <c r="I13" s="13" t="s">
        <v>102</v>
      </c>
      <c r="J13" s="13" t="s">
        <v>57</v>
      </c>
    </row>
    <row r="14" s="2" customFormat="1" ht="47" customHeight="1" spans="1:14">
      <c r="A14" s="16" t="s">
        <v>61</v>
      </c>
      <c r="B14" s="17" t="s">
        <v>62</v>
      </c>
      <c r="C14" s="18" t="s">
        <v>337</v>
      </c>
      <c r="D14" s="19" t="s">
        <v>142</v>
      </c>
      <c r="E14" s="20">
        <v>100</v>
      </c>
      <c r="F14" s="21" t="s">
        <v>77</v>
      </c>
      <c r="G14" s="22" t="s">
        <v>338</v>
      </c>
      <c r="H14" s="23">
        <v>10</v>
      </c>
      <c r="I14" s="23">
        <v>10</v>
      </c>
      <c r="J14" s="21"/>
    </row>
    <row r="15" s="2" customFormat="1" ht="47" customHeight="1" spans="1:14">
      <c r="A15" s="16"/>
      <c r="B15" s="24"/>
      <c r="C15" s="18" t="s">
        <v>339</v>
      </c>
      <c r="D15" s="19" t="s">
        <v>142</v>
      </c>
      <c r="E15" s="20">
        <v>100</v>
      </c>
      <c r="F15" s="21" t="s">
        <v>77</v>
      </c>
      <c r="G15" s="22" t="s">
        <v>338</v>
      </c>
      <c r="H15" s="23">
        <v>10</v>
      </c>
      <c r="I15" s="23">
        <v>10</v>
      </c>
      <c r="J15" s="21"/>
    </row>
    <row r="16" s="2" customFormat="1" ht="47" customHeight="1" spans="1:14">
      <c r="A16" s="16"/>
      <c r="B16" s="24"/>
      <c r="C16" s="18" t="s">
        <v>340</v>
      </c>
      <c r="D16" s="19" t="s">
        <v>142</v>
      </c>
      <c r="E16" s="20">
        <v>100</v>
      </c>
      <c r="F16" s="21" t="s">
        <v>77</v>
      </c>
      <c r="G16" s="22" t="s">
        <v>338</v>
      </c>
      <c r="H16" s="23">
        <v>10</v>
      </c>
      <c r="I16" s="23">
        <v>10</v>
      </c>
      <c r="J16" s="21"/>
    </row>
    <row r="17" s="2" customFormat="1" ht="47" customHeight="1" spans="1:10">
      <c r="A17" s="25"/>
      <c r="B17" s="16" t="s">
        <v>66</v>
      </c>
      <c r="C17" s="18" t="s">
        <v>341</v>
      </c>
      <c r="D17" s="19" t="s">
        <v>142</v>
      </c>
      <c r="E17" s="20">
        <v>100</v>
      </c>
      <c r="F17" s="21" t="s">
        <v>77</v>
      </c>
      <c r="G17" s="22" t="s">
        <v>338</v>
      </c>
      <c r="H17" s="23">
        <v>10</v>
      </c>
      <c r="I17" s="23">
        <v>10</v>
      </c>
      <c r="J17" s="21"/>
    </row>
    <row r="18" s="2" customFormat="1" ht="38" customHeight="1" spans="1:10">
      <c r="A18" s="16" t="s">
        <v>72</v>
      </c>
      <c r="B18" s="17" t="s">
        <v>163</v>
      </c>
      <c r="C18" s="18" t="s">
        <v>342</v>
      </c>
      <c r="D18" s="19" t="s">
        <v>142</v>
      </c>
      <c r="E18" s="202" t="s">
        <v>287</v>
      </c>
      <c r="F18" s="21" t="s">
        <v>343</v>
      </c>
      <c r="G18" s="202" t="s">
        <v>287</v>
      </c>
      <c r="H18" s="23">
        <v>5</v>
      </c>
      <c r="I18" s="23">
        <v>4</v>
      </c>
      <c r="J18" s="21"/>
    </row>
    <row r="19" s="2" customFormat="1" ht="38" customHeight="1" spans="1:10">
      <c r="A19" s="16"/>
      <c r="B19" s="26"/>
      <c r="C19" s="18" t="s">
        <v>344</v>
      </c>
      <c r="D19" s="19" t="s">
        <v>142</v>
      </c>
      <c r="E19" s="202" t="s">
        <v>81</v>
      </c>
      <c r="F19" s="21" t="s">
        <v>345</v>
      </c>
      <c r="G19" s="202" t="s">
        <v>81</v>
      </c>
      <c r="H19" s="23">
        <v>5</v>
      </c>
      <c r="I19" s="23">
        <v>4</v>
      </c>
      <c r="J19" s="21"/>
    </row>
    <row r="20" s="2" customFormat="1" ht="38" customHeight="1" spans="1:10">
      <c r="A20" s="16"/>
      <c r="B20" s="27" t="s">
        <v>346</v>
      </c>
      <c r="C20" s="18" t="s">
        <v>347</v>
      </c>
      <c r="D20" s="19" t="s">
        <v>142</v>
      </c>
      <c r="E20" s="16" t="s">
        <v>348</v>
      </c>
      <c r="F20" s="21" t="s">
        <v>349</v>
      </c>
      <c r="G20" s="16" t="s">
        <v>348</v>
      </c>
      <c r="H20" s="23">
        <v>10</v>
      </c>
      <c r="I20" s="23">
        <v>10</v>
      </c>
      <c r="J20" s="21"/>
    </row>
    <row r="21" s="2" customFormat="1" ht="38" customHeight="1" spans="1:10">
      <c r="A21" s="16"/>
      <c r="B21" s="27"/>
      <c r="C21" s="18" t="s">
        <v>350</v>
      </c>
      <c r="D21" s="19" t="s">
        <v>142</v>
      </c>
      <c r="E21" s="202" t="s">
        <v>287</v>
      </c>
      <c r="F21" s="21" t="s">
        <v>343</v>
      </c>
      <c r="G21" s="202" t="s">
        <v>287</v>
      </c>
      <c r="H21" s="23">
        <v>10</v>
      </c>
      <c r="I21" s="23">
        <v>9</v>
      </c>
      <c r="J21" s="21"/>
    </row>
    <row r="22" s="2" customFormat="1" ht="38" customHeight="1" spans="1:10">
      <c r="A22" s="16"/>
      <c r="B22" s="27"/>
      <c r="C22" s="18" t="s">
        <v>351</v>
      </c>
      <c r="D22" s="19" t="s">
        <v>142</v>
      </c>
      <c r="E22" s="202" t="s">
        <v>287</v>
      </c>
      <c r="F22" s="21" t="s">
        <v>343</v>
      </c>
      <c r="G22" s="202" t="s">
        <v>287</v>
      </c>
      <c r="H22" s="23">
        <v>10</v>
      </c>
      <c r="I22" s="23">
        <v>8</v>
      </c>
      <c r="J22" s="21"/>
    </row>
    <row r="23" s="2" customFormat="1" ht="38" customHeight="1" spans="1:10">
      <c r="A23" s="16"/>
      <c r="B23" s="28"/>
      <c r="C23" s="18" t="s">
        <v>352</v>
      </c>
      <c r="D23" s="19" t="s">
        <v>142</v>
      </c>
      <c r="E23" s="16" t="s">
        <v>353</v>
      </c>
      <c r="F23" s="16" t="s">
        <v>353</v>
      </c>
      <c r="G23" s="16" t="s">
        <v>353</v>
      </c>
      <c r="H23" s="23">
        <v>5</v>
      </c>
      <c r="I23" s="23">
        <v>5</v>
      </c>
      <c r="J23" s="21"/>
    </row>
    <row r="24" s="3" customFormat="1" ht="38" customHeight="1" spans="1:10">
      <c r="A24" s="29"/>
      <c r="B24" s="22"/>
      <c r="C24" s="30" t="s">
        <v>354</v>
      </c>
      <c r="D24" s="19" t="s">
        <v>116</v>
      </c>
      <c r="E24" s="20">
        <v>85</v>
      </c>
      <c r="F24" s="21" t="s">
        <v>77</v>
      </c>
      <c r="G24" s="22" t="s">
        <v>355</v>
      </c>
      <c r="H24" s="31">
        <v>5</v>
      </c>
      <c r="I24" s="31">
        <v>5</v>
      </c>
      <c r="J24" s="16"/>
    </row>
    <row r="25" customFormat="1" ht="31" customHeight="1" spans="1:10">
      <c r="A25" s="7" t="s">
        <v>132</v>
      </c>
      <c r="B25" s="7"/>
      <c r="C25" s="8"/>
      <c r="D25" s="8"/>
      <c r="E25" s="8"/>
      <c r="F25" s="8"/>
      <c r="G25" s="8"/>
      <c r="H25" s="8"/>
      <c r="I25" s="8"/>
      <c r="J25" s="8"/>
    </row>
    <row r="26" customFormat="1" ht="24" customHeight="1" spans="1:10">
      <c r="A26" s="7" t="s">
        <v>134</v>
      </c>
      <c r="B26" s="7">
        <v>100</v>
      </c>
      <c r="C26" s="7"/>
      <c r="D26" s="7"/>
      <c r="E26" s="7"/>
      <c r="F26" s="7"/>
      <c r="G26" s="7"/>
      <c r="H26" s="7"/>
      <c r="I26" s="7" t="s">
        <v>135</v>
      </c>
      <c r="J26" s="7">
        <v>95</v>
      </c>
    </row>
    <row r="27" customFormat="1" spans="1:10">
      <c r="A27" s="32" t="s">
        <v>136</v>
      </c>
      <c r="B27" s="33"/>
      <c r="C27" s="33"/>
      <c r="D27" s="33"/>
      <c r="E27" s="33"/>
      <c r="F27" s="33"/>
      <c r="G27" s="33"/>
      <c r="H27" s="33"/>
      <c r="I27" s="33"/>
      <c r="J27" s="33"/>
    </row>
    <row r="28" customFormat="1" spans="1:10">
      <c r="A28" s="33"/>
      <c r="B28" s="33"/>
      <c r="C28" s="33"/>
      <c r="D28" s="33"/>
      <c r="E28" s="33"/>
      <c r="F28" s="33"/>
      <c r="G28" s="33"/>
      <c r="H28" s="33"/>
      <c r="I28" s="33"/>
      <c r="J28" s="33"/>
    </row>
    <row r="29" customFormat="1" spans="1:10">
      <c r="A29" s="33"/>
      <c r="B29" s="33"/>
      <c r="C29" s="33"/>
      <c r="D29" s="33"/>
      <c r="E29" s="33"/>
      <c r="F29" s="33"/>
      <c r="G29" s="33"/>
      <c r="H29" s="33"/>
      <c r="I29" s="33"/>
      <c r="J29" s="33"/>
    </row>
    <row r="30" customFormat="1" spans="1:10">
      <c r="A30" s="33"/>
      <c r="B30" s="33"/>
      <c r="C30" s="33"/>
      <c r="D30" s="33"/>
      <c r="E30" s="33"/>
      <c r="F30" s="33"/>
      <c r="G30" s="33"/>
      <c r="H30" s="33"/>
      <c r="I30" s="33"/>
      <c r="J30" s="33"/>
    </row>
    <row r="31" customFormat="1" ht="17" customHeight="1" spans="1:10">
      <c r="A31" s="33"/>
      <c r="B31" s="33"/>
      <c r="C31" s="33"/>
      <c r="D31" s="33"/>
      <c r="E31" s="33"/>
      <c r="F31" s="33"/>
      <c r="G31" s="33"/>
      <c r="H31" s="33"/>
      <c r="I31" s="33"/>
      <c r="J31" s="33"/>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17"/>
    <mergeCell ref="A18:A23"/>
    <mergeCell ref="B14:B16"/>
    <mergeCell ref="B18:B19"/>
    <mergeCell ref="B20:B23"/>
    <mergeCell ref="A27:J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GK13   2024年度部门整体支出绩效自评情况</vt:lpstr>
      <vt:lpstr>GK14   2024年度部门整体支出绩效自评表</vt:lpstr>
      <vt:lpstr>2024年中医（民族医）药专项项目</vt:lpstr>
      <vt:lpstr>2024年计划生育转移支付资金</vt:lpstr>
      <vt:lpstr>2024年特别抗议国债项目</vt:lpstr>
      <vt:lpstr>2024年公共卫生服务项目</vt:lpstr>
      <vt:lpstr>2024年公立医院综合改革</vt:lpstr>
      <vt:lpstr>2024年卫生健康支出经费</vt:lpstr>
      <vt:lpstr>2024年基层医疗卫生服务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雷一</cp:lastModifiedBy>
  <dcterms:created xsi:type="dcterms:W3CDTF">2015-06-05T18:19:00Z</dcterms:created>
  <dcterms:modified xsi:type="dcterms:W3CDTF">2026-02-10T01:29:01Z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2052-12.1.0.23542</vt:lpwstr>
  </property>
</Properties>
</file>